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<sst xmlns="http://schemas.openxmlformats.org/spreadsheetml/2006/main" count="224" uniqueCount="145">
  <si>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</si>
  <si>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</si>
  <si>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</si>
  <si>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</si>
  <si>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</si>
  <si>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</si>
  <si>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</si>
  <si>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</si>
  <si>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</si>
  <si>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</si>
  <si>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</si>
  <si>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</si>
  <si>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</si>
  <si>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</si>
  <si>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</si>
  <si>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</si>
  <si>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</si>
  <si>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</si>
  <si>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</si>
  <si>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</si>
  <si>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</si>
  <si>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</si>
  <si>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</si>
  <si>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</si>
  <si>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</si>
  <si>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</si>
  <si>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</si>
  <si>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</si>
  <si>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</si>
  <si>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</si>
  <si>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</si>
  <si>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</si>
  <si>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</si>
  <si>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</si>
  <si>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</si>
  <si>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</si>
  <si>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</si>
  <si>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</si>
  <si>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</si>
  <si>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</si>
  <si>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</si>
  <si>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</si>
  <si>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</si>
  <si>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</si>
  <si>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</si>
  <si>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</si>
  <si>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</si>
  <si>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</si>
  <si>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</si>
  <si>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</si>
  <si>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</si>
  <si>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</si>
  <si>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</si>
  <si>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</si>
  <si>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</si>
  <si>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</si>
  <si>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</si>
  <si>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</si>
  <si>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</si>
  <si>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</si>
  <si>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</si>
  <si>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</si>
  <si>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</si>
  <si>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</si>
  <si>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</si>
  <si>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</si>
  <si>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</si>
  <si>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</si>
  <si>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</si>
  <si>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</si>
  <si>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</si>
  <si>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</si>
  <si>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</si>
  <si>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</si>
  <si>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</si>
  <si>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</si>
  <si>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</si>
  <si>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</si>
  <si>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</si>
  <si>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</si>
  <si>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</si>
  <si>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</si>
  <si>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</si>
  <si>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</si>
  <si>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</si>
  <si>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</si>
  <si>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</si>
  <si>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</si>
  <si>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</si>
  <si>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</si>
  <si>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</si>
  <si>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</si>
  <si>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</si>
  <si>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</si>
  <si>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</si>
  <si>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</si>
  <si>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</si>
  <si>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</si>
  <si>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</si>
  <si>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</si>
  <si>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</si>
  <si>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</si>
  <si>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</si>
  <si>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</si>
  <si>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</si>
  <si>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</si>
  <si>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</si>
  <si>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</si>
  <si>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</si>
  <si>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</si>
  <si>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</si>
  <si>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</si>
  <si>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</si>
  <si>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</si>
  <si>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</si>
  <si>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</si>
  <si>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</si>
  <si>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</si>
  <si>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</si>
  <si>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</si>
  <si>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</si>
  <si>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</si>
  <si>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</si>
  <si>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</si>
  <si>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</si>
  <si>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2024</t>
  </si>
  <si>
    <t>je 1.000 
Einwohner
und 1 Jahr</t>
  </si>
  <si>
    <t>Zuständige Fachbereichsleitung: Marco Zimmermann, Telefon: 0385 588-56422</t>
  </si>
  <si>
    <t xml:space="preserve">Inhaltsverzeichnis  </t>
  </si>
  <si>
    <t xml:space="preserve"> -</t>
  </si>
  <si>
    <t>3. Vierteljahr 2024</t>
  </si>
  <si>
    <t>A313 2024 43</t>
  </si>
  <si>
    <t xml:space="preserve">Zu- und Fortzüge im 3. Vierteljahr
   nach Jahren und ausgewählten Altersgruppen </t>
  </si>
  <si>
    <t>Zu- und Fortzüge im 3. Vierteljahr 2024
   nach Staatsangehörigkeit</t>
  </si>
  <si>
    <t>Zu- und Fortzüge im 3. Vierteljahr 2024
   nach Herkunfts- und Zielgebiet</t>
  </si>
  <si>
    <t>Zu- und Fortzüge im 3. Vierteljahr 2024
   nach Monaten</t>
  </si>
  <si>
    <t>Zu- und Fortzüge im 3. Vierteljahr
nach Jahren und ausgewählten Altersgruppen</t>
  </si>
  <si>
    <t>3. Vierteljahr 2024 nach ausgewählten Altersgruppen
(von ... bis unter ... Jahren)</t>
  </si>
  <si>
    <t>Zu- und Fortzüge im 3. Vierteljahr 2024
nach Staatsangehörigkeit</t>
  </si>
  <si>
    <t>Zu- und Fortzüge im 3. Vierteljahr 2024
nach Herkunfts- und Zielgebiet</t>
  </si>
  <si>
    <t>Zu- und Fortzüge im 3. Vierteljahr 2024
nach Monaten</t>
  </si>
  <si>
    <t>Juli</t>
  </si>
  <si>
    <t>Aug.</t>
  </si>
  <si>
    <t>Sept.</t>
  </si>
  <si>
    <t>18.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</si>
</sst>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\+#,##0&quot; &quot;;\-##,#0&quot; &quot;\+0&quot; &quot;;@&quot; &quot;"/>
    <numFmt numFmtId="172" formatCode="#,##0&quot;   &quot;;\-#,##0&quot;   &quot;;0&quot;   &quot;;@&quot;   &quot;"/>
  </numFmts>
  <fonts count="27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0" fontId="14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left" vertical="top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20" fillId="0" borderId="7" xfId="3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>
      <alignment horizontal="right"/>
    </xf>
    <xf numFmtId="166" fontId="20" fillId="0" borderId="10" xfId="0" applyNumberFormat="1" applyFont="1" applyBorder="1" applyAlignment="1" applyProtection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3" applyFont="1" applyAlignment="1">
      <alignment vertical="center"/>
    </xf>
    <xf numFmtId="0" fontId="24" fillId="0" borderId="0" xfId="0" applyFont="1"/>
    <xf numFmtId="0" fontId="25" fillId="0" borderId="0" xfId="0" applyFont="1"/>
    <xf numFmtId="164" fontId="25" fillId="0" borderId="2" xfId="0" applyNumberFormat="1" applyFont="1" applyBorder="1" applyAlignment="1">
      <alignment horizontal="left" wrapText="1"/>
    </xf>
    <xf numFmtId="0" fontId="25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5" fillId="0" borderId="3" xfId="0" quotePrefix="1" applyNumberFormat="1" applyFont="1" applyBorder="1" applyAlignment="1">
      <alignment horizontal="left" wrapText="1"/>
    </xf>
    <xf numFmtId="167" fontId="25" fillId="0" borderId="0" xfId="0" applyNumberFormat="1" applyFont="1"/>
    <xf numFmtId="0" fontId="20" fillId="0" borderId="9" xfId="0" applyFont="1" applyBorder="1"/>
    <xf numFmtId="0" fontId="20" fillId="0" borderId="0" xfId="0" applyFont="1"/>
    <xf numFmtId="0" fontId="24" fillId="0" borderId="0" xfId="3" applyFont="1"/>
    <xf numFmtId="0" fontId="25" fillId="0" borderId="0" xfId="3" applyFont="1"/>
    <xf numFmtId="0" fontId="25" fillId="0" borderId="1" xfId="3" applyFont="1" applyBorder="1" applyAlignment="1">
      <alignment horizontal="center" vertical="center" wrapText="1"/>
    </xf>
    <xf numFmtId="0" fontId="24" fillId="0" borderId="2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0" fontId="25" fillId="0" borderId="3" xfId="3" applyNumberFormat="1" applyFont="1" applyBorder="1" applyAlignment="1">
      <alignment horizontal="left" wrapText="1"/>
    </xf>
    <xf numFmtId="165" fontId="25" fillId="0" borderId="0" xfId="3" applyNumberFormat="1" applyFont="1"/>
    <xf numFmtId="0" fontId="20" fillId="0" borderId="9" xfId="3" applyFont="1" applyBorder="1"/>
    <xf numFmtId="0" fontId="20" fillId="0" borderId="0" xfId="3" applyFont="1"/>
    <xf numFmtId="0" fontId="24" fillId="0" borderId="0" xfId="3" applyFont="1" applyAlignment="1">
      <alignment vertical="center"/>
    </xf>
    <xf numFmtId="0" fontId="25" fillId="0" borderId="2" xfId="3" applyNumberFormat="1" applyFont="1" applyBorder="1" applyAlignment="1">
      <alignment horizontal="left" wrapText="1"/>
    </xf>
    <xf numFmtId="0" fontId="25" fillId="0" borderId="0" xfId="3" applyFont="1" applyAlignment="1">
      <alignment horizontal="right"/>
    </xf>
    <xf numFmtId="0" fontId="25" fillId="0" borderId="2" xfId="3" applyFont="1" applyBorder="1" applyAlignment="1">
      <alignment horizontal="left" wrapText="1"/>
    </xf>
    <xf numFmtId="0" fontId="25" fillId="0" borderId="3" xfId="3" applyFont="1" applyBorder="1" applyAlignment="1">
      <alignment horizontal="left" wrapText="1"/>
    </xf>
    <xf numFmtId="168" fontId="25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70" fontId="25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69" fontId="25" fillId="0" borderId="8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72" fontId="25" fillId="0" borderId="0" xfId="0" applyNumberFormat="1" applyFont="1" applyBorder="1" applyAlignment="1">
      <alignment horizontal="right"/>
    </xf>
    <xf numFmtId="169" fontId="24" fillId="0" borderId="0" xfId="0" applyNumberFormat="1" applyFont="1" applyAlignment="1">
      <alignment horizontal="right"/>
    </xf>
    <xf numFmtId="169" fontId="25" fillId="0" borderId="0" xfId="3" applyNumberFormat="1" applyFont="1" applyAlignment="1">
      <alignment horizontal="right"/>
    </xf>
    <xf numFmtId="0" fontId="25" fillId="0" borderId="6" xfId="3" applyFont="1" applyBorder="1" applyAlignment="1">
      <alignment horizontal="center" wrapText="1"/>
    </xf>
    <xf numFmtId="0" fontId="25" fillId="0" borderId="1" xfId="3" applyFont="1" applyBorder="1" applyAlignment="1">
      <alignment horizontal="center" wrapText="1"/>
    </xf>
    <xf numFmtId="0" fontId="10" fillId="0" borderId="0" xfId="4" applyFont="1" applyAlignment="1">
      <alignment horizontal="left" vertical="center"/>
    </xf>
    <xf numFmtId="0" fontId="8" fillId="0" borderId="13" xfId="4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1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4" fillId="0" borderId="11" xfId="4" applyFont="1" applyBorder="1" applyAlignment="1">
      <alignment horizontal="right"/>
    </xf>
    <xf numFmtId="0" fontId="7" fillId="0" borderId="12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11" xfId="4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22" fillId="0" borderId="0" xfId="3" applyFont="1" applyFill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6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6" fillId="0" borderId="13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>
          <a:extLst>
            <a:ext uri="{FF2B5EF4-FFF2-40B4-BE49-F238E27FC236}">
              <a16:creationId xmlns:a16="http://schemas.microsoft.com/office/drawing/2014/main" id="{00000000-0008-0000-0000-00005C20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17" t="s">
        <v>1</v>
      </c>
      <c r="B1" s="117"/>
      <c r="C1" s="70"/>
      <c r="D1" s="70"/>
    </row>
    <row r="2" spans="1:4" ht="35.1" customHeight="1" thickTop="1" x14ac:dyDescent="0.2">
      <c r="A2" s="71" t="s">
        <v>16</v>
      </c>
      <c r="B2" s="71"/>
      <c r="C2" s="72" t="s">
        <v>17</v>
      </c>
      <c r="D2" s="72"/>
    </row>
    <row r="3" spans="1:4" ht="24.95" customHeight="1" x14ac:dyDescent="0.2">
      <c r="A3" s="73"/>
      <c r="B3" s="73"/>
      <c r="C3" s="73"/>
      <c r="D3" s="73"/>
    </row>
    <row r="4" spans="1:4" ht="24.95" customHeight="1" x14ac:dyDescent="0.2">
      <c r="A4" s="74" t="s">
        <v>16</v>
      </c>
      <c r="B4" s="74"/>
      <c r="C4" s="74"/>
      <c r="D4" s="75"/>
    </row>
    <row r="5" spans="1:4" ht="24.95" customHeight="1" x14ac:dyDescent="0.2">
      <c r="A5" s="74" t="s">
        <v>18</v>
      </c>
      <c r="B5" s="74"/>
      <c r="C5" s="74"/>
      <c r="D5" s="74"/>
    </row>
    <row r="6" spans="1:4" ht="39.950000000000003" customHeight="1" x14ac:dyDescent="0.45">
      <c r="A6" s="76" t="s">
        <v>130</v>
      </c>
      <c r="B6" s="77"/>
      <c r="C6" s="77"/>
      <c r="D6" s="77"/>
    </row>
    <row r="7" spans="1:4" ht="24.95" customHeight="1" x14ac:dyDescent="0.4">
      <c r="A7" s="78"/>
      <c r="B7" s="79"/>
      <c r="C7" s="79"/>
      <c r="D7" s="79"/>
    </row>
    <row r="8" spans="1:4" ht="24.95" customHeight="1" x14ac:dyDescent="0.4">
      <c r="A8" s="80"/>
      <c r="B8" s="80"/>
      <c r="C8" s="80"/>
      <c r="D8" s="80"/>
    </row>
    <row r="9" spans="1:4" ht="24.95" customHeight="1" x14ac:dyDescent="0.4">
      <c r="A9" s="80"/>
      <c r="B9" s="80"/>
      <c r="C9" s="80"/>
      <c r="D9" s="80"/>
    </row>
    <row r="10" spans="1:4" ht="24.95" customHeight="1" x14ac:dyDescent="0.2">
      <c r="A10" s="69"/>
      <c r="B10" s="69"/>
      <c r="C10" s="69"/>
      <c r="D10" s="69"/>
    </row>
    <row r="11" spans="1:4" ht="24.95" customHeight="1" x14ac:dyDescent="0.2">
      <c r="A11" s="69"/>
      <c r="B11" s="69"/>
      <c r="C11" s="69"/>
      <c r="D11" s="69"/>
    </row>
    <row r="12" spans="1:4" ht="24.95" customHeight="1" x14ac:dyDescent="0.2">
      <c r="A12" s="69"/>
      <c r="B12" s="69"/>
      <c r="C12" s="69"/>
      <c r="D12" s="69"/>
    </row>
    <row r="13" spans="1:4" ht="12" customHeight="1" x14ac:dyDescent="0.2">
      <c r="A13" s="4"/>
      <c r="B13" s="82" t="s">
        <v>81</v>
      </c>
      <c r="C13" s="82"/>
      <c r="D13" s="5" t="s">
        <v>131</v>
      </c>
    </row>
    <row r="14" spans="1:4" ht="12" customHeight="1" x14ac:dyDescent="0.2">
      <c r="A14" s="4"/>
      <c r="B14" s="82"/>
      <c r="C14" s="82"/>
      <c r="D14" s="2"/>
    </row>
    <row r="15" spans="1:4" ht="12" customHeight="1" x14ac:dyDescent="0.2">
      <c r="A15" s="4"/>
      <c r="B15" s="82" t="s">
        <v>2</v>
      </c>
      <c r="C15" s="82"/>
      <c r="D15" s="2" t="s">
        <v>144</v>
      </c>
    </row>
    <row r="16" spans="1:4" ht="12" customHeight="1" x14ac:dyDescent="0.2">
      <c r="A16" s="4"/>
      <c r="B16" s="82"/>
      <c r="C16" s="82"/>
      <c r="D16" s="2"/>
    </row>
    <row r="17" spans="1:4" ht="12" customHeight="1" x14ac:dyDescent="0.2">
      <c r="A17" s="6"/>
      <c r="B17" s="83"/>
      <c r="C17" s="83"/>
      <c r="D17" s="3"/>
    </row>
    <row r="18" spans="1:4" ht="12" customHeight="1" x14ac:dyDescent="0.2">
      <c r="A18" s="84"/>
      <c r="B18" s="84"/>
      <c r="C18" s="84"/>
      <c r="D18" s="84"/>
    </row>
    <row r="19" spans="1:4" ht="12" customHeight="1" x14ac:dyDescent="0.2">
      <c r="A19" s="85" t="s">
        <v>3</v>
      </c>
      <c r="B19" s="85"/>
      <c r="C19" s="85"/>
      <c r="D19" s="85"/>
    </row>
    <row r="20" spans="1:4" ht="12" customHeight="1" x14ac:dyDescent="0.2">
      <c r="A20" s="85" t="s">
        <v>82</v>
      </c>
      <c r="B20" s="85"/>
      <c r="C20" s="85"/>
      <c r="D20" s="85"/>
    </row>
    <row r="21" spans="1:4" ht="12" customHeight="1" x14ac:dyDescent="0.2">
      <c r="A21" s="85"/>
      <c r="B21" s="85"/>
      <c r="C21" s="85"/>
      <c r="D21" s="85"/>
    </row>
    <row r="22" spans="1:4" ht="12" customHeight="1" x14ac:dyDescent="0.2">
      <c r="A22" s="81" t="s">
        <v>127</v>
      </c>
      <c r="B22" s="81"/>
      <c r="C22" s="81"/>
      <c r="D22" s="81"/>
    </row>
    <row r="23" spans="1:4" ht="12" customHeight="1" x14ac:dyDescent="0.2">
      <c r="A23" s="85"/>
      <c r="B23" s="85"/>
      <c r="C23" s="85"/>
      <c r="D23" s="85"/>
    </row>
    <row r="24" spans="1:4" ht="12" customHeight="1" x14ac:dyDescent="0.2">
      <c r="A24" s="87" t="s">
        <v>125</v>
      </c>
      <c r="B24" s="87"/>
      <c r="C24" s="87"/>
      <c r="D24" s="87"/>
    </row>
    <row r="25" spans="1:4" ht="12" customHeight="1" x14ac:dyDescent="0.2">
      <c r="A25" s="87" t="s">
        <v>83</v>
      </c>
      <c r="B25" s="87"/>
      <c r="C25" s="87"/>
      <c r="D25" s="87"/>
    </row>
    <row r="26" spans="1:4" ht="12" customHeight="1" x14ac:dyDescent="0.2">
      <c r="A26" s="88"/>
      <c r="B26" s="88"/>
      <c r="C26" s="88"/>
      <c r="D26" s="88"/>
    </row>
    <row r="27" spans="1:4" ht="12" customHeight="1" x14ac:dyDescent="0.2">
      <c r="A27" s="84"/>
      <c r="B27" s="84"/>
      <c r="C27" s="84"/>
      <c r="D27" s="84"/>
    </row>
    <row r="28" spans="1:4" ht="12" customHeight="1" x14ac:dyDescent="0.2">
      <c r="A28" s="89" t="s">
        <v>4</v>
      </c>
      <c r="B28" s="89"/>
      <c r="C28" s="89"/>
      <c r="D28" s="89"/>
    </row>
    <row r="29" spans="1:4" ht="12" customHeight="1" x14ac:dyDescent="0.2">
      <c r="A29" s="90"/>
      <c r="B29" s="90"/>
      <c r="C29" s="90"/>
      <c r="D29" s="90"/>
    </row>
    <row r="30" spans="1:4" ht="12" customHeight="1" x14ac:dyDescent="0.2">
      <c r="A30" s="7" t="s">
        <v>5</v>
      </c>
      <c r="B30" s="86" t="s">
        <v>84</v>
      </c>
      <c r="C30" s="86"/>
      <c r="D30" s="86"/>
    </row>
    <row r="31" spans="1:4" ht="12" customHeight="1" x14ac:dyDescent="0.2">
      <c r="A31" s="8">
        <v>0</v>
      </c>
      <c r="B31" s="86" t="s">
        <v>85</v>
      </c>
      <c r="C31" s="86"/>
      <c r="D31" s="86"/>
    </row>
    <row r="32" spans="1:4" ht="12" customHeight="1" x14ac:dyDescent="0.2">
      <c r="A32" s="7" t="s">
        <v>0</v>
      </c>
      <c r="B32" s="86" t="s">
        <v>6</v>
      </c>
      <c r="C32" s="86"/>
      <c r="D32" s="86"/>
    </row>
    <row r="33" spans="1:4" ht="12" customHeight="1" x14ac:dyDescent="0.2">
      <c r="A33" s="7" t="s">
        <v>7</v>
      </c>
      <c r="B33" s="86" t="s">
        <v>8</v>
      </c>
      <c r="C33" s="86"/>
      <c r="D33" s="86"/>
    </row>
    <row r="34" spans="1:4" ht="12" customHeight="1" x14ac:dyDescent="0.2">
      <c r="A34" s="7" t="s">
        <v>9</v>
      </c>
      <c r="B34" s="86" t="s">
        <v>10</v>
      </c>
      <c r="C34" s="86"/>
      <c r="D34" s="86"/>
    </row>
    <row r="35" spans="1:4" ht="12" customHeight="1" x14ac:dyDescent="0.2">
      <c r="A35" s="7" t="s">
        <v>11</v>
      </c>
      <c r="B35" s="86" t="s">
        <v>86</v>
      </c>
      <c r="C35" s="86"/>
      <c r="D35" s="86"/>
    </row>
    <row r="36" spans="1:4" ht="12" customHeight="1" x14ac:dyDescent="0.2">
      <c r="A36" s="7" t="s">
        <v>12</v>
      </c>
      <c r="B36" s="86" t="s">
        <v>13</v>
      </c>
      <c r="C36" s="86"/>
      <c r="D36" s="86"/>
    </row>
    <row r="37" spans="1:4" ht="12" customHeight="1" x14ac:dyDescent="0.2">
      <c r="A37" s="7" t="s">
        <v>15</v>
      </c>
      <c r="B37" s="86" t="s">
        <v>87</v>
      </c>
      <c r="C37" s="86"/>
      <c r="D37" s="86"/>
    </row>
    <row r="38" spans="1:4" ht="12" customHeight="1" x14ac:dyDescent="0.2">
      <c r="A38" s="7"/>
      <c r="B38" s="86"/>
      <c r="C38" s="86"/>
      <c r="D38" s="86"/>
    </row>
    <row r="39" spans="1:4" ht="12" customHeight="1" x14ac:dyDescent="0.2">
      <c r="A39" s="7"/>
      <c r="B39" s="86"/>
      <c r="C39" s="86"/>
      <c r="D39" s="86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93"/>
      <c r="C41" s="93"/>
      <c r="D41" s="93"/>
    </row>
    <row r="42" spans="1:4" ht="12" customHeight="1" x14ac:dyDescent="0.2">
      <c r="A42" s="9"/>
      <c r="B42" s="91"/>
      <c r="C42" s="91"/>
      <c r="D42" s="91"/>
    </row>
    <row r="43" spans="1:4" ht="12" customHeight="1" x14ac:dyDescent="0.2">
      <c r="A43" s="9"/>
      <c r="B43" s="91"/>
      <c r="C43" s="91"/>
      <c r="D43" s="91"/>
    </row>
    <row r="44" spans="1:4" x14ac:dyDescent="0.2">
      <c r="A44" s="86" t="s">
        <v>14</v>
      </c>
      <c r="B44" s="86"/>
      <c r="C44" s="86"/>
      <c r="D44" s="86"/>
    </row>
    <row r="45" spans="1:4" ht="39.950000000000003" customHeight="1" x14ac:dyDescent="0.2">
      <c r="A45" s="92" t="s">
        <v>124</v>
      </c>
      <c r="B45" s="92"/>
      <c r="C45" s="92"/>
      <c r="D45" s="9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94" t="s">
        <v>128</v>
      </c>
      <c r="B1" s="94"/>
      <c r="C1" s="94"/>
    </row>
    <row r="2" spans="1:3" s="11" customFormat="1" ht="23.1" customHeight="1" x14ac:dyDescent="0.2">
      <c r="C2" s="11" t="s">
        <v>58</v>
      </c>
    </row>
    <row r="3" spans="1:3" s="15" customFormat="1" ht="24" customHeight="1" x14ac:dyDescent="0.2">
      <c r="A3" s="12" t="s">
        <v>57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59</v>
      </c>
      <c r="B5" s="13" t="s">
        <v>133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65</v>
      </c>
      <c r="B7" s="13" t="s">
        <v>134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66</v>
      </c>
      <c r="B9" s="13" t="s">
        <v>135</v>
      </c>
      <c r="C9" s="14">
        <v>6</v>
      </c>
    </row>
    <row r="10" spans="1:3" x14ac:dyDescent="0.2">
      <c r="A10" s="18"/>
      <c r="B10" s="18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43&amp;R&amp;"-,Standard"&amp;7&amp;P</oddFooter>
    <evenFooter>&amp;L&amp;"-,Standard"&amp;7&amp;P&amp;R&amp;"-,Standard"&amp;7 StatA MV, Statistischer Bericht A313 2024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N8"/>
    </sheetView>
  </sheetViews>
  <sheetFormatPr baseColWidth="10" defaultRowHeight="11.25" x14ac:dyDescent="0.2"/>
  <cols>
    <col min="1" max="1" width="3.28515625" style="38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95" t="s">
        <v>57</v>
      </c>
      <c r="B1" s="96"/>
      <c r="C1" s="97" t="s">
        <v>136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</row>
    <row r="2" spans="1:14" ht="11.45" customHeight="1" x14ac:dyDescent="0.2">
      <c r="A2" s="99" t="s">
        <v>60</v>
      </c>
      <c r="B2" s="100" t="s">
        <v>19</v>
      </c>
      <c r="C2" s="100" t="s">
        <v>20</v>
      </c>
      <c r="D2" s="100"/>
      <c r="E2" s="100"/>
      <c r="F2" s="100" t="s">
        <v>21</v>
      </c>
      <c r="G2" s="100"/>
      <c r="H2" s="100"/>
      <c r="I2" s="100" t="s">
        <v>22</v>
      </c>
      <c r="J2" s="100"/>
      <c r="K2" s="100"/>
      <c r="L2" s="100" t="s">
        <v>23</v>
      </c>
      <c r="M2" s="100"/>
      <c r="N2" s="101"/>
    </row>
    <row r="3" spans="1:14" ht="11.45" customHeigh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</row>
    <row r="4" spans="1:14" ht="11.45" customHeight="1" x14ac:dyDescent="0.2">
      <c r="A4" s="99"/>
      <c r="B4" s="100"/>
      <c r="C4" s="100" t="s">
        <v>24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ht="11.45" customHeight="1" x14ac:dyDescent="0.2">
      <c r="A5" s="99"/>
      <c r="B5" s="100"/>
      <c r="C5" s="100" t="s">
        <v>78</v>
      </c>
      <c r="D5" s="100" t="s">
        <v>70</v>
      </c>
      <c r="E5" s="100" t="s">
        <v>71</v>
      </c>
      <c r="F5" s="100" t="s">
        <v>78</v>
      </c>
      <c r="G5" s="100" t="s">
        <v>70</v>
      </c>
      <c r="H5" s="100" t="s">
        <v>71</v>
      </c>
      <c r="I5" s="100" t="s">
        <v>78</v>
      </c>
      <c r="J5" s="100" t="s">
        <v>70</v>
      </c>
      <c r="K5" s="100" t="s">
        <v>71</v>
      </c>
      <c r="L5" s="100" t="s">
        <v>78</v>
      </c>
      <c r="M5" s="100" t="s">
        <v>70</v>
      </c>
      <c r="N5" s="101" t="s">
        <v>71</v>
      </c>
    </row>
    <row r="6" spans="1:14" ht="11.45" customHeight="1" x14ac:dyDescent="0.2">
      <c r="A6" s="99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1"/>
    </row>
    <row r="7" spans="1:14" s="38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7"/>
      <c r="B8" s="31"/>
      <c r="C8" s="104" t="s">
        <v>75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4" ht="11.45" customHeight="1" x14ac:dyDescent="0.2">
      <c r="A9" s="23">
        <f>IF(D9&lt;&gt;"",COUNTA($D$9:D9),"")</f>
        <v>1</v>
      </c>
      <c r="B9" s="32" t="s">
        <v>26</v>
      </c>
      <c r="C9" s="57">
        <v>8753</v>
      </c>
      <c r="D9" s="57">
        <v>4733</v>
      </c>
      <c r="E9" s="57">
        <v>4020</v>
      </c>
      <c r="F9" s="57">
        <v>10527</v>
      </c>
      <c r="G9" s="57">
        <v>5164</v>
      </c>
      <c r="H9" s="57">
        <v>5363</v>
      </c>
      <c r="I9" s="53">
        <v>-1774</v>
      </c>
      <c r="J9" s="53">
        <v>-431</v>
      </c>
      <c r="K9" s="53">
        <v>-1343</v>
      </c>
      <c r="L9" s="57">
        <v>19745</v>
      </c>
      <c r="M9" s="57">
        <v>9733</v>
      </c>
      <c r="N9" s="57">
        <v>10012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57">
        <v>9175</v>
      </c>
      <c r="D10" s="57">
        <v>4877</v>
      </c>
      <c r="E10" s="57">
        <v>4298</v>
      </c>
      <c r="F10" s="57">
        <v>11659</v>
      </c>
      <c r="G10" s="57">
        <v>5724</v>
      </c>
      <c r="H10" s="57">
        <v>5935</v>
      </c>
      <c r="I10" s="53">
        <v>-2484</v>
      </c>
      <c r="J10" s="53">
        <v>-847</v>
      </c>
      <c r="K10" s="53">
        <v>-1637</v>
      </c>
      <c r="L10" s="57">
        <v>19764</v>
      </c>
      <c r="M10" s="57">
        <v>9773</v>
      </c>
      <c r="N10" s="57">
        <v>9991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57">
        <v>8857</v>
      </c>
      <c r="D11" s="57">
        <v>4611</v>
      </c>
      <c r="E11" s="57">
        <v>4246</v>
      </c>
      <c r="F11" s="57">
        <v>12760</v>
      </c>
      <c r="G11" s="57">
        <v>6283</v>
      </c>
      <c r="H11" s="57">
        <v>6477</v>
      </c>
      <c r="I11" s="53">
        <v>-3903</v>
      </c>
      <c r="J11" s="53">
        <v>-1672</v>
      </c>
      <c r="K11" s="53">
        <v>-2231</v>
      </c>
      <c r="L11" s="57">
        <v>18994</v>
      </c>
      <c r="M11" s="57">
        <v>9262</v>
      </c>
      <c r="N11" s="57">
        <v>9732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57">
        <v>8742</v>
      </c>
      <c r="D12" s="57">
        <v>4468</v>
      </c>
      <c r="E12" s="57">
        <v>4274</v>
      </c>
      <c r="F12" s="57">
        <v>13788</v>
      </c>
      <c r="G12" s="57">
        <v>6787</v>
      </c>
      <c r="H12" s="57">
        <v>7001</v>
      </c>
      <c r="I12" s="53">
        <v>-5046</v>
      </c>
      <c r="J12" s="53">
        <v>-2319</v>
      </c>
      <c r="K12" s="53">
        <v>-2727</v>
      </c>
      <c r="L12" s="57">
        <v>18788</v>
      </c>
      <c r="M12" s="57">
        <v>9343</v>
      </c>
      <c r="N12" s="57">
        <v>9445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57">
        <v>9267</v>
      </c>
      <c r="D13" s="57">
        <v>4823</v>
      </c>
      <c r="E13" s="57">
        <v>4444</v>
      </c>
      <c r="F13" s="57">
        <v>13685</v>
      </c>
      <c r="G13" s="57">
        <v>6601</v>
      </c>
      <c r="H13" s="57">
        <v>7084</v>
      </c>
      <c r="I13" s="53">
        <v>-4418</v>
      </c>
      <c r="J13" s="53">
        <v>-1778</v>
      </c>
      <c r="K13" s="53">
        <v>-2640</v>
      </c>
      <c r="L13" s="57">
        <v>17458</v>
      </c>
      <c r="M13" s="57">
        <v>8609</v>
      </c>
      <c r="N13" s="57">
        <v>8849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57">
        <v>9328</v>
      </c>
      <c r="D14" s="57">
        <v>4753</v>
      </c>
      <c r="E14" s="57">
        <v>4575</v>
      </c>
      <c r="F14" s="57">
        <v>12178</v>
      </c>
      <c r="G14" s="57">
        <v>6049</v>
      </c>
      <c r="H14" s="57">
        <v>6129</v>
      </c>
      <c r="I14" s="53">
        <v>-2850</v>
      </c>
      <c r="J14" s="53">
        <v>-1296</v>
      </c>
      <c r="K14" s="53">
        <v>-1554</v>
      </c>
      <c r="L14" s="57">
        <v>17710</v>
      </c>
      <c r="M14" s="57">
        <v>8789</v>
      </c>
      <c r="N14" s="57">
        <v>8921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57">
        <v>8711</v>
      </c>
      <c r="D15" s="57">
        <v>4545</v>
      </c>
      <c r="E15" s="57">
        <v>4166</v>
      </c>
      <c r="F15" s="57">
        <v>12294</v>
      </c>
      <c r="G15" s="57">
        <v>6215</v>
      </c>
      <c r="H15" s="57">
        <v>6079</v>
      </c>
      <c r="I15" s="53">
        <v>-3583</v>
      </c>
      <c r="J15" s="53">
        <v>-1670</v>
      </c>
      <c r="K15" s="53">
        <v>-1913</v>
      </c>
      <c r="L15" s="57">
        <v>17215</v>
      </c>
      <c r="M15" s="57">
        <v>8737</v>
      </c>
      <c r="N15" s="57">
        <v>8478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57">
        <v>8729</v>
      </c>
      <c r="D16" s="57">
        <v>4451</v>
      </c>
      <c r="E16" s="57">
        <v>4278</v>
      </c>
      <c r="F16" s="57">
        <v>11799</v>
      </c>
      <c r="G16" s="57">
        <v>5893</v>
      </c>
      <c r="H16" s="57">
        <v>5906</v>
      </c>
      <c r="I16" s="53">
        <v>-3070</v>
      </c>
      <c r="J16" s="53">
        <v>-1442</v>
      </c>
      <c r="K16" s="53">
        <v>-1628</v>
      </c>
      <c r="L16" s="57">
        <v>16076</v>
      </c>
      <c r="M16" s="57">
        <v>7938</v>
      </c>
      <c r="N16" s="57">
        <v>8138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57">
        <v>8307</v>
      </c>
      <c r="D17" s="57">
        <v>4251</v>
      </c>
      <c r="E17" s="57">
        <v>4056</v>
      </c>
      <c r="F17" s="57">
        <v>11988</v>
      </c>
      <c r="G17" s="57">
        <v>6011</v>
      </c>
      <c r="H17" s="57">
        <v>5977</v>
      </c>
      <c r="I17" s="53">
        <v>-3681</v>
      </c>
      <c r="J17" s="53">
        <v>-1760</v>
      </c>
      <c r="K17" s="53">
        <v>-1921</v>
      </c>
      <c r="L17" s="57">
        <v>15569</v>
      </c>
      <c r="M17" s="57">
        <v>7646</v>
      </c>
      <c r="N17" s="57">
        <v>7923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57">
        <v>8773</v>
      </c>
      <c r="D18" s="57">
        <v>4561</v>
      </c>
      <c r="E18" s="57">
        <v>4212</v>
      </c>
      <c r="F18" s="57">
        <v>11981</v>
      </c>
      <c r="G18" s="57">
        <v>6080</v>
      </c>
      <c r="H18" s="57">
        <v>5901</v>
      </c>
      <c r="I18" s="53">
        <v>-3208</v>
      </c>
      <c r="J18" s="53">
        <v>-1519</v>
      </c>
      <c r="K18" s="53">
        <v>-1689</v>
      </c>
      <c r="L18" s="57">
        <v>15695</v>
      </c>
      <c r="M18" s="57">
        <v>7587</v>
      </c>
      <c r="N18" s="57">
        <v>8108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57">
        <v>9369</v>
      </c>
      <c r="D19" s="57">
        <v>4873</v>
      </c>
      <c r="E19" s="57">
        <v>4496</v>
      </c>
      <c r="F19" s="57">
        <v>13227</v>
      </c>
      <c r="G19" s="57">
        <v>6770</v>
      </c>
      <c r="H19" s="57">
        <v>6457</v>
      </c>
      <c r="I19" s="53">
        <v>-3858</v>
      </c>
      <c r="J19" s="53">
        <v>-1897</v>
      </c>
      <c r="K19" s="53">
        <v>-1961</v>
      </c>
      <c r="L19" s="57">
        <v>16654</v>
      </c>
      <c r="M19" s="57">
        <v>8077</v>
      </c>
      <c r="N19" s="57">
        <v>8577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57">
        <v>9416</v>
      </c>
      <c r="D20" s="57">
        <v>4749</v>
      </c>
      <c r="E20" s="57">
        <v>4667</v>
      </c>
      <c r="F20" s="57">
        <v>11521</v>
      </c>
      <c r="G20" s="57">
        <v>5850</v>
      </c>
      <c r="H20" s="57">
        <v>5671</v>
      </c>
      <c r="I20" s="53">
        <v>-2105</v>
      </c>
      <c r="J20" s="53">
        <v>-1101</v>
      </c>
      <c r="K20" s="53">
        <v>-1004</v>
      </c>
      <c r="L20" s="57">
        <v>16185</v>
      </c>
      <c r="M20" s="57">
        <v>7882</v>
      </c>
      <c r="N20" s="57">
        <v>8303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57">
        <v>9310</v>
      </c>
      <c r="D21" s="57">
        <v>4671</v>
      </c>
      <c r="E21" s="57">
        <v>4639</v>
      </c>
      <c r="F21" s="57">
        <v>11270</v>
      </c>
      <c r="G21" s="57">
        <v>5846</v>
      </c>
      <c r="H21" s="57">
        <v>5424</v>
      </c>
      <c r="I21" s="53">
        <v>-1960</v>
      </c>
      <c r="J21" s="53">
        <v>-1175</v>
      </c>
      <c r="K21" s="53">
        <v>-785</v>
      </c>
      <c r="L21" s="57">
        <v>16649</v>
      </c>
      <c r="M21" s="57">
        <v>8167</v>
      </c>
      <c r="N21" s="57">
        <v>8482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57">
        <v>10315</v>
      </c>
      <c r="D22" s="57">
        <v>5333</v>
      </c>
      <c r="E22" s="57">
        <v>4982</v>
      </c>
      <c r="F22" s="57">
        <v>10719</v>
      </c>
      <c r="G22" s="57">
        <v>5467</v>
      </c>
      <c r="H22" s="57">
        <v>5252</v>
      </c>
      <c r="I22" s="53">
        <v>-404</v>
      </c>
      <c r="J22" s="53">
        <v>-134</v>
      </c>
      <c r="K22" s="53">
        <v>-270</v>
      </c>
      <c r="L22" s="57">
        <v>16660</v>
      </c>
      <c r="M22" s="57">
        <v>8280</v>
      </c>
      <c r="N22" s="57">
        <v>8380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57">
        <v>10376</v>
      </c>
      <c r="D23" s="57">
        <v>5427</v>
      </c>
      <c r="E23" s="57">
        <v>4949</v>
      </c>
      <c r="F23" s="57">
        <v>10375</v>
      </c>
      <c r="G23" s="57">
        <v>5376</v>
      </c>
      <c r="H23" s="57">
        <v>4999</v>
      </c>
      <c r="I23" s="53">
        <v>1</v>
      </c>
      <c r="J23" s="53">
        <v>51</v>
      </c>
      <c r="K23" s="53">
        <v>-50</v>
      </c>
      <c r="L23" s="57">
        <v>16324</v>
      </c>
      <c r="M23" s="57">
        <v>8131</v>
      </c>
      <c r="N23" s="57">
        <v>8193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57">
        <v>11422</v>
      </c>
      <c r="D24" s="57">
        <v>5958</v>
      </c>
      <c r="E24" s="57">
        <v>5464</v>
      </c>
      <c r="F24" s="57">
        <v>10545</v>
      </c>
      <c r="G24" s="57">
        <v>5476</v>
      </c>
      <c r="H24" s="57">
        <v>5069</v>
      </c>
      <c r="I24" s="53">
        <v>877</v>
      </c>
      <c r="J24" s="53">
        <v>482</v>
      </c>
      <c r="K24" s="53">
        <v>395</v>
      </c>
      <c r="L24" s="57">
        <v>16637</v>
      </c>
      <c r="M24" s="57">
        <v>8410</v>
      </c>
      <c r="N24" s="57">
        <v>8227</v>
      </c>
    </row>
    <row r="25" spans="1:14" ht="11.45" customHeight="1" x14ac:dyDescent="0.2">
      <c r="A25" s="23">
        <f>IF(D25&lt;&gt;"",COUNTA($D$9:D25),"")</f>
        <v>17</v>
      </c>
      <c r="B25" s="33">
        <v>2014</v>
      </c>
      <c r="C25" s="57">
        <v>13291</v>
      </c>
      <c r="D25" s="57">
        <v>7051</v>
      </c>
      <c r="E25" s="57">
        <v>6240</v>
      </c>
      <c r="F25" s="57">
        <v>10773</v>
      </c>
      <c r="G25" s="57">
        <v>5794</v>
      </c>
      <c r="H25" s="57">
        <v>4979</v>
      </c>
      <c r="I25" s="53">
        <v>2518</v>
      </c>
      <c r="J25" s="53">
        <v>1257</v>
      </c>
      <c r="K25" s="53">
        <v>1261</v>
      </c>
      <c r="L25" s="57">
        <v>17019</v>
      </c>
      <c r="M25" s="57">
        <v>8668</v>
      </c>
      <c r="N25" s="57">
        <v>8351</v>
      </c>
    </row>
    <row r="26" spans="1:14" ht="11.45" customHeight="1" x14ac:dyDescent="0.2">
      <c r="A26" s="23">
        <f>IF(D26&lt;&gt;"",COUNTA($D$9:D26),"")</f>
        <v>18</v>
      </c>
      <c r="B26" s="33">
        <v>2015</v>
      </c>
      <c r="C26" s="57">
        <v>16819</v>
      </c>
      <c r="D26" s="57">
        <v>9834</v>
      </c>
      <c r="E26" s="57">
        <v>6985</v>
      </c>
      <c r="F26" s="57">
        <v>11242</v>
      </c>
      <c r="G26" s="57">
        <v>6035</v>
      </c>
      <c r="H26" s="57">
        <v>5207</v>
      </c>
      <c r="I26" s="53">
        <v>5577</v>
      </c>
      <c r="J26" s="53">
        <v>3799</v>
      </c>
      <c r="K26" s="53">
        <v>1778</v>
      </c>
      <c r="L26" s="57">
        <v>19922</v>
      </c>
      <c r="M26" s="57">
        <v>10817</v>
      </c>
      <c r="N26" s="57">
        <v>9105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57">
        <v>13962</v>
      </c>
      <c r="D27" s="57">
        <v>7414</v>
      </c>
      <c r="E27" s="57">
        <v>6548</v>
      </c>
      <c r="F27" s="57">
        <v>13398</v>
      </c>
      <c r="G27" s="57">
        <v>7736</v>
      </c>
      <c r="H27" s="57">
        <v>5662</v>
      </c>
      <c r="I27" s="53">
        <v>564</v>
      </c>
      <c r="J27" s="53">
        <v>-322</v>
      </c>
      <c r="K27" s="53">
        <v>886</v>
      </c>
      <c r="L27" s="57">
        <v>17574</v>
      </c>
      <c r="M27" s="57">
        <v>8981</v>
      </c>
      <c r="N27" s="57">
        <v>8593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57">
        <v>13828</v>
      </c>
      <c r="D28" s="57">
        <v>7302</v>
      </c>
      <c r="E28" s="57">
        <v>6526</v>
      </c>
      <c r="F28" s="57">
        <v>11136</v>
      </c>
      <c r="G28" s="57">
        <v>6242</v>
      </c>
      <c r="H28" s="57">
        <v>4894</v>
      </c>
      <c r="I28" s="53">
        <v>2692</v>
      </c>
      <c r="J28" s="53">
        <v>1060</v>
      </c>
      <c r="K28" s="53">
        <v>1632</v>
      </c>
      <c r="L28" s="57">
        <v>17405</v>
      </c>
      <c r="M28" s="57">
        <v>8698</v>
      </c>
      <c r="N28" s="57">
        <v>8707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57">
        <v>13761</v>
      </c>
      <c r="D29" s="57">
        <v>7319</v>
      </c>
      <c r="E29" s="57">
        <v>6442</v>
      </c>
      <c r="F29" s="57">
        <v>11576</v>
      </c>
      <c r="G29" s="57">
        <v>6406</v>
      </c>
      <c r="H29" s="57">
        <v>5170</v>
      </c>
      <c r="I29" s="53">
        <v>2185</v>
      </c>
      <c r="J29" s="53">
        <v>913</v>
      </c>
      <c r="K29" s="53">
        <v>1272</v>
      </c>
      <c r="L29" s="57">
        <v>16126</v>
      </c>
      <c r="M29" s="57">
        <v>7906</v>
      </c>
      <c r="N29" s="57">
        <v>8220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57">
        <v>14038</v>
      </c>
      <c r="D30" s="57">
        <v>7596</v>
      </c>
      <c r="E30" s="57">
        <v>6442</v>
      </c>
      <c r="F30" s="57">
        <v>12069</v>
      </c>
      <c r="G30" s="57">
        <v>6799</v>
      </c>
      <c r="H30" s="57">
        <v>5270</v>
      </c>
      <c r="I30" s="53">
        <v>1969</v>
      </c>
      <c r="J30" s="53">
        <v>797</v>
      </c>
      <c r="K30" s="53">
        <v>1172</v>
      </c>
      <c r="L30" s="57">
        <v>16197</v>
      </c>
      <c r="M30" s="57">
        <v>7954</v>
      </c>
      <c r="N30" s="57">
        <v>8243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57">
        <v>13227</v>
      </c>
      <c r="D31" s="57">
        <v>7039</v>
      </c>
      <c r="E31" s="57">
        <v>6188</v>
      </c>
      <c r="F31" s="57">
        <v>9789</v>
      </c>
      <c r="G31" s="57">
        <v>5569</v>
      </c>
      <c r="H31" s="57">
        <v>4220</v>
      </c>
      <c r="I31" s="53">
        <v>3438</v>
      </c>
      <c r="J31" s="53">
        <v>1470</v>
      </c>
      <c r="K31" s="53">
        <v>1968</v>
      </c>
      <c r="L31" s="57">
        <v>14824</v>
      </c>
      <c r="M31" s="57">
        <v>7262</v>
      </c>
      <c r="N31" s="57">
        <v>7562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57">
        <v>13699</v>
      </c>
      <c r="D32" s="57">
        <v>7223</v>
      </c>
      <c r="E32" s="57">
        <v>6476</v>
      </c>
      <c r="F32" s="57">
        <v>9756</v>
      </c>
      <c r="G32" s="57">
        <v>5330</v>
      </c>
      <c r="H32" s="57">
        <v>4426</v>
      </c>
      <c r="I32" s="53">
        <v>3943</v>
      </c>
      <c r="J32" s="53">
        <v>1893</v>
      </c>
      <c r="K32" s="53">
        <v>2050</v>
      </c>
      <c r="L32" s="57">
        <v>14126</v>
      </c>
      <c r="M32" s="57">
        <v>6993</v>
      </c>
      <c r="N32" s="57">
        <v>7133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57">
        <v>16779</v>
      </c>
      <c r="D33" s="57">
        <v>8712</v>
      </c>
      <c r="E33" s="57">
        <v>8067</v>
      </c>
      <c r="F33" s="57">
        <v>11349</v>
      </c>
      <c r="G33" s="57">
        <v>5850</v>
      </c>
      <c r="H33" s="57">
        <v>5499</v>
      </c>
      <c r="I33" s="53">
        <v>5430</v>
      </c>
      <c r="J33" s="53">
        <v>2862</v>
      </c>
      <c r="K33" s="53">
        <v>2568</v>
      </c>
      <c r="L33" s="57">
        <v>16216</v>
      </c>
      <c r="M33" s="57">
        <v>7947</v>
      </c>
      <c r="N33" s="57">
        <v>8269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57">
        <v>15918</v>
      </c>
      <c r="D34" s="57">
        <v>8554</v>
      </c>
      <c r="E34" s="57">
        <v>7364</v>
      </c>
      <c r="F34" s="57">
        <v>11047</v>
      </c>
      <c r="G34" s="57">
        <v>5871</v>
      </c>
      <c r="H34" s="57">
        <v>5176</v>
      </c>
      <c r="I34" s="53">
        <v>4871</v>
      </c>
      <c r="J34" s="53">
        <v>2683</v>
      </c>
      <c r="K34" s="53">
        <v>2188</v>
      </c>
      <c r="L34" s="57">
        <v>15334</v>
      </c>
      <c r="M34" s="57">
        <v>7745</v>
      </c>
      <c r="N34" s="57">
        <v>7589</v>
      </c>
    </row>
    <row r="35" spans="1:14" ht="11.45" customHeight="1" x14ac:dyDescent="0.2">
      <c r="A35" s="23">
        <f>IF(D35&lt;&gt;"",COUNTA($D$9:D35),"")</f>
        <v>27</v>
      </c>
      <c r="B35" s="32">
        <v>2024</v>
      </c>
      <c r="C35" s="57">
        <v>14369</v>
      </c>
      <c r="D35" s="57">
        <v>7596</v>
      </c>
      <c r="E35" s="57">
        <v>6773</v>
      </c>
      <c r="F35" s="57">
        <v>11165</v>
      </c>
      <c r="G35" s="57">
        <v>6002</v>
      </c>
      <c r="H35" s="57">
        <v>5163</v>
      </c>
      <c r="I35" s="53">
        <v>3204</v>
      </c>
      <c r="J35" s="53">
        <v>1594</v>
      </c>
      <c r="K35" s="53">
        <v>1610</v>
      </c>
      <c r="L35" s="57">
        <v>15202</v>
      </c>
      <c r="M35" s="57">
        <v>7669</v>
      </c>
      <c r="N35" s="57">
        <v>7533</v>
      </c>
    </row>
    <row r="36" spans="1:14" s="29" customFormat="1" ht="39.950000000000003" customHeight="1" x14ac:dyDescent="0.2">
      <c r="A36" s="23" t="str">
        <f>IF(D36&lt;&gt;"",COUNTA($D$9:D36),"")</f>
        <v/>
      </c>
      <c r="B36" s="34"/>
      <c r="C36" s="102" t="s">
        <v>137</v>
      </c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1:14" ht="11.45" customHeight="1" x14ac:dyDescent="0.2">
      <c r="A37" s="23">
        <f>IF(D37&lt;&gt;"",COUNTA($D$9:D37),"")</f>
        <v>28</v>
      </c>
      <c r="B37" s="32" t="s">
        <v>39</v>
      </c>
      <c r="C37" s="57">
        <v>610</v>
      </c>
      <c r="D37" s="57">
        <v>309</v>
      </c>
      <c r="E37" s="57">
        <v>301</v>
      </c>
      <c r="F37" s="57">
        <v>358</v>
      </c>
      <c r="G37" s="57">
        <v>185</v>
      </c>
      <c r="H37" s="57">
        <v>173</v>
      </c>
      <c r="I37" s="53">
        <v>252</v>
      </c>
      <c r="J37" s="53">
        <v>124</v>
      </c>
      <c r="K37" s="53">
        <v>128</v>
      </c>
      <c r="L37" s="57">
        <v>834</v>
      </c>
      <c r="M37" s="57">
        <v>427</v>
      </c>
      <c r="N37" s="57">
        <v>407</v>
      </c>
    </row>
    <row r="38" spans="1:14" ht="11.45" customHeight="1" x14ac:dyDescent="0.2">
      <c r="A38" s="23">
        <f>IF(D38&lt;&gt;"",COUNTA($D$9:D38),"")</f>
        <v>29</v>
      </c>
      <c r="B38" s="35" t="s">
        <v>40</v>
      </c>
      <c r="C38" s="57">
        <v>673</v>
      </c>
      <c r="D38" s="57">
        <v>349</v>
      </c>
      <c r="E38" s="57">
        <v>324</v>
      </c>
      <c r="F38" s="57">
        <v>397</v>
      </c>
      <c r="G38" s="57">
        <v>207</v>
      </c>
      <c r="H38" s="57">
        <v>190</v>
      </c>
      <c r="I38" s="53">
        <v>276</v>
      </c>
      <c r="J38" s="53">
        <v>142</v>
      </c>
      <c r="K38" s="53">
        <v>134</v>
      </c>
      <c r="L38" s="57">
        <v>868</v>
      </c>
      <c r="M38" s="57">
        <v>429</v>
      </c>
      <c r="N38" s="57">
        <v>439</v>
      </c>
    </row>
    <row r="39" spans="1:14" ht="11.45" customHeight="1" x14ac:dyDescent="0.2">
      <c r="A39" s="23">
        <f>IF(D39&lt;&gt;"",COUNTA($D$9:D39),"")</f>
        <v>30</v>
      </c>
      <c r="B39" s="35" t="s">
        <v>41</v>
      </c>
      <c r="C39" s="57">
        <v>621</v>
      </c>
      <c r="D39" s="57">
        <v>326</v>
      </c>
      <c r="E39" s="57">
        <v>295</v>
      </c>
      <c r="F39" s="57">
        <v>380</v>
      </c>
      <c r="G39" s="57">
        <v>202</v>
      </c>
      <c r="H39" s="57">
        <v>178</v>
      </c>
      <c r="I39" s="53">
        <v>241</v>
      </c>
      <c r="J39" s="53">
        <v>124</v>
      </c>
      <c r="K39" s="53">
        <v>117</v>
      </c>
      <c r="L39" s="57">
        <v>801</v>
      </c>
      <c r="M39" s="57">
        <v>438</v>
      </c>
      <c r="N39" s="57">
        <v>363</v>
      </c>
    </row>
    <row r="40" spans="1:14" ht="11.45" customHeight="1" x14ac:dyDescent="0.2">
      <c r="A40" s="23">
        <f>IF(D40&lt;&gt;"",COUNTA($D$9:D40),"")</f>
        <v>31</v>
      </c>
      <c r="B40" s="35" t="s">
        <v>42</v>
      </c>
      <c r="C40" s="57">
        <v>1421</v>
      </c>
      <c r="D40" s="57">
        <v>712</v>
      </c>
      <c r="E40" s="57">
        <v>709</v>
      </c>
      <c r="F40" s="57">
        <v>1048</v>
      </c>
      <c r="G40" s="57">
        <v>464</v>
      </c>
      <c r="H40" s="57">
        <v>584</v>
      </c>
      <c r="I40" s="53">
        <v>373</v>
      </c>
      <c r="J40" s="53">
        <v>248</v>
      </c>
      <c r="K40" s="53">
        <v>125</v>
      </c>
      <c r="L40" s="57">
        <v>1661</v>
      </c>
      <c r="M40" s="57">
        <v>775</v>
      </c>
      <c r="N40" s="57">
        <v>886</v>
      </c>
    </row>
    <row r="41" spans="1:14" ht="11.45" customHeight="1" x14ac:dyDescent="0.2">
      <c r="A41" s="23">
        <f>IF(D41&lt;&gt;"",COUNTA($D$9:D41),"")</f>
        <v>32</v>
      </c>
      <c r="B41" s="35" t="s">
        <v>43</v>
      </c>
      <c r="C41" s="57">
        <v>2341</v>
      </c>
      <c r="D41" s="57">
        <v>1209</v>
      </c>
      <c r="E41" s="57">
        <v>1132</v>
      </c>
      <c r="F41" s="57">
        <v>2237</v>
      </c>
      <c r="G41" s="57">
        <v>1073</v>
      </c>
      <c r="H41" s="57">
        <v>1164</v>
      </c>
      <c r="I41" s="53">
        <v>104</v>
      </c>
      <c r="J41" s="53">
        <v>136</v>
      </c>
      <c r="K41" s="53">
        <v>-32</v>
      </c>
      <c r="L41" s="57">
        <v>2201</v>
      </c>
      <c r="M41" s="57">
        <v>1099</v>
      </c>
      <c r="N41" s="57">
        <v>1102</v>
      </c>
    </row>
    <row r="42" spans="1:14" ht="11.45" customHeight="1" x14ac:dyDescent="0.2">
      <c r="A42" s="23">
        <f>IF(D42&lt;&gt;"",COUNTA($D$9:D42),"")</f>
        <v>33</v>
      </c>
      <c r="B42" s="35" t="s">
        <v>44</v>
      </c>
      <c r="C42" s="57">
        <v>1807</v>
      </c>
      <c r="D42" s="57">
        <v>1056</v>
      </c>
      <c r="E42" s="57">
        <v>751</v>
      </c>
      <c r="F42" s="57">
        <v>1747</v>
      </c>
      <c r="G42" s="57">
        <v>998</v>
      </c>
      <c r="H42" s="57">
        <v>749</v>
      </c>
      <c r="I42" s="53">
        <v>60</v>
      </c>
      <c r="J42" s="53">
        <v>58</v>
      </c>
      <c r="K42" s="53">
        <v>2</v>
      </c>
      <c r="L42" s="57">
        <v>1579</v>
      </c>
      <c r="M42" s="57">
        <v>874</v>
      </c>
      <c r="N42" s="57">
        <v>705</v>
      </c>
    </row>
    <row r="43" spans="1:14" ht="11.45" customHeight="1" x14ac:dyDescent="0.2">
      <c r="A43" s="23">
        <f>IF(D43&lt;&gt;"",COUNTA($D$9:D43),"")</f>
        <v>34</v>
      </c>
      <c r="B43" s="35" t="s">
        <v>45</v>
      </c>
      <c r="C43" s="57">
        <v>1229</v>
      </c>
      <c r="D43" s="57">
        <v>693</v>
      </c>
      <c r="E43" s="57">
        <v>536</v>
      </c>
      <c r="F43" s="57">
        <v>1074</v>
      </c>
      <c r="G43" s="57">
        <v>655</v>
      </c>
      <c r="H43" s="57">
        <v>419</v>
      </c>
      <c r="I43" s="53">
        <v>155</v>
      </c>
      <c r="J43" s="53">
        <v>38</v>
      </c>
      <c r="K43" s="53">
        <v>117</v>
      </c>
      <c r="L43" s="57">
        <v>1190</v>
      </c>
      <c r="M43" s="57">
        <v>640</v>
      </c>
      <c r="N43" s="57">
        <v>550</v>
      </c>
    </row>
    <row r="44" spans="1:14" ht="11.45" customHeight="1" x14ac:dyDescent="0.2">
      <c r="A44" s="23">
        <f>IF(D44&lt;&gt;"",COUNTA($D$9:D44),"")</f>
        <v>35</v>
      </c>
      <c r="B44" s="35" t="s">
        <v>46</v>
      </c>
      <c r="C44" s="57">
        <v>1279</v>
      </c>
      <c r="D44" s="57">
        <v>695</v>
      </c>
      <c r="E44" s="57">
        <v>584</v>
      </c>
      <c r="F44" s="57">
        <v>968</v>
      </c>
      <c r="G44" s="57">
        <v>592</v>
      </c>
      <c r="H44" s="57">
        <v>376</v>
      </c>
      <c r="I44" s="53">
        <v>311</v>
      </c>
      <c r="J44" s="53">
        <v>103</v>
      </c>
      <c r="K44" s="53">
        <v>208</v>
      </c>
      <c r="L44" s="57">
        <v>1452</v>
      </c>
      <c r="M44" s="57">
        <v>780</v>
      </c>
      <c r="N44" s="57">
        <v>672</v>
      </c>
    </row>
    <row r="45" spans="1:14" ht="11.45" customHeight="1" x14ac:dyDescent="0.2">
      <c r="A45" s="23">
        <f>IF(D45&lt;&gt;"",COUNTA($D$9:D45),"")</f>
        <v>36</v>
      </c>
      <c r="B45" s="35" t="s">
        <v>47</v>
      </c>
      <c r="C45" s="57">
        <v>994</v>
      </c>
      <c r="D45" s="57">
        <v>551</v>
      </c>
      <c r="E45" s="57">
        <v>443</v>
      </c>
      <c r="F45" s="57">
        <v>703</v>
      </c>
      <c r="G45" s="57">
        <v>464</v>
      </c>
      <c r="H45" s="57">
        <v>239</v>
      </c>
      <c r="I45" s="53">
        <v>291</v>
      </c>
      <c r="J45" s="53">
        <v>87</v>
      </c>
      <c r="K45" s="53">
        <v>204</v>
      </c>
      <c r="L45" s="57">
        <v>1001</v>
      </c>
      <c r="M45" s="57">
        <v>526</v>
      </c>
      <c r="N45" s="57">
        <v>475</v>
      </c>
    </row>
    <row r="46" spans="1:14" ht="11.45" customHeight="1" x14ac:dyDescent="0.2">
      <c r="A46" s="23">
        <f>IF(D46&lt;&gt;"",COUNTA($D$9:D46),"")</f>
        <v>37</v>
      </c>
      <c r="B46" s="35" t="s">
        <v>48</v>
      </c>
      <c r="C46" s="57">
        <v>773</v>
      </c>
      <c r="D46" s="57">
        <v>415</v>
      </c>
      <c r="E46" s="57">
        <v>358</v>
      </c>
      <c r="F46" s="57">
        <v>520</v>
      </c>
      <c r="G46" s="57">
        <v>298</v>
      </c>
      <c r="H46" s="57">
        <v>222</v>
      </c>
      <c r="I46" s="53">
        <v>253</v>
      </c>
      <c r="J46" s="53">
        <v>117</v>
      </c>
      <c r="K46" s="53">
        <v>136</v>
      </c>
      <c r="L46" s="57">
        <v>652</v>
      </c>
      <c r="M46" s="57">
        <v>363</v>
      </c>
      <c r="N46" s="57">
        <v>289</v>
      </c>
    </row>
    <row r="47" spans="1:14" ht="11.45" customHeight="1" x14ac:dyDescent="0.2">
      <c r="A47" s="23">
        <f>IF(D47&lt;&gt;"",COUNTA($D$9:D47),"")</f>
        <v>38</v>
      </c>
      <c r="B47" s="35" t="s">
        <v>49</v>
      </c>
      <c r="C47" s="57">
        <v>593</v>
      </c>
      <c r="D47" s="57">
        <v>321</v>
      </c>
      <c r="E47" s="57">
        <v>272</v>
      </c>
      <c r="F47" s="57">
        <v>385</v>
      </c>
      <c r="G47" s="57">
        <v>231</v>
      </c>
      <c r="H47" s="57">
        <v>154</v>
      </c>
      <c r="I47" s="53">
        <v>208</v>
      </c>
      <c r="J47" s="53">
        <v>90</v>
      </c>
      <c r="K47" s="53">
        <v>118</v>
      </c>
      <c r="L47" s="57">
        <v>473</v>
      </c>
      <c r="M47" s="57">
        <v>238</v>
      </c>
      <c r="N47" s="57">
        <v>235</v>
      </c>
    </row>
    <row r="48" spans="1:14" ht="11.45" customHeight="1" x14ac:dyDescent="0.2">
      <c r="A48" s="23">
        <f>IF(D48&lt;&gt;"",COUNTA($D$9:D48),"")</f>
        <v>39</v>
      </c>
      <c r="B48" s="35" t="s">
        <v>50</v>
      </c>
      <c r="C48" s="57">
        <v>528</v>
      </c>
      <c r="D48" s="57">
        <v>265</v>
      </c>
      <c r="E48" s="57">
        <v>263</v>
      </c>
      <c r="F48" s="57">
        <v>340</v>
      </c>
      <c r="G48" s="57">
        <v>186</v>
      </c>
      <c r="H48" s="57">
        <v>154</v>
      </c>
      <c r="I48" s="53">
        <v>188</v>
      </c>
      <c r="J48" s="53">
        <v>79</v>
      </c>
      <c r="K48" s="53">
        <v>109</v>
      </c>
      <c r="L48" s="57">
        <v>425</v>
      </c>
      <c r="M48" s="57">
        <v>193</v>
      </c>
      <c r="N48" s="57">
        <v>232</v>
      </c>
    </row>
    <row r="49" spans="1:14" ht="11.45" customHeight="1" x14ac:dyDescent="0.2">
      <c r="A49" s="23">
        <f>IF(D49&lt;&gt;"",COUNTA($D$9:D49),"")</f>
        <v>40</v>
      </c>
      <c r="B49" s="35" t="s">
        <v>51</v>
      </c>
      <c r="C49" s="57">
        <v>601</v>
      </c>
      <c r="D49" s="57">
        <v>291</v>
      </c>
      <c r="E49" s="57">
        <v>310</v>
      </c>
      <c r="F49" s="57">
        <v>264</v>
      </c>
      <c r="G49" s="57">
        <v>134</v>
      </c>
      <c r="H49" s="57">
        <v>130</v>
      </c>
      <c r="I49" s="53">
        <v>337</v>
      </c>
      <c r="J49" s="53">
        <v>157</v>
      </c>
      <c r="K49" s="53">
        <v>180</v>
      </c>
      <c r="L49" s="57">
        <v>410</v>
      </c>
      <c r="M49" s="57">
        <v>212</v>
      </c>
      <c r="N49" s="57">
        <v>198</v>
      </c>
    </row>
    <row r="50" spans="1:14" ht="11.45" customHeight="1" x14ac:dyDescent="0.2">
      <c r="A50" s="23">
        <f>IF(D50&lt;&gt;"",COUNTA($D$9:D50),"")</f>
        <v>41</v>
      </c>
      <c r="B50" s="35" t="s">
        <v>52</v>
      </c>
      <c r="C50" s="57">
        <v>899</v>
      </c>
      <c r="D50" s="57">
        <v>404</v>
      </c>
      <c r="E50" s="57">
        <v>495</v>
      </c>
      <c r="F50" s="57">
        <v>744</v>
      </c>
      <c r="G50" s="57">
        <v>313</v>
      </c>
      <c r="H50" s="57">
        <v>431</v>
      </c>
      <c r="I50" s="53">
        <v>155</v>
      </c>
      <c r="J50" s="53">
        <v>91</v>
      </c>
      <c r="K50" s="53">
        <v>64</v>
      </c>
      <c r="L50" s="57">
        <v>1655</v>
      </c>
      <c r="M50" s="57">
        <v>675</v>
      </c>
      <c r="N50" s="57">
        <v>980</v>
      </c>
    </row>
    <row r="51" spans="1:14" ht="11.45" customHeight="1" x14ac:dyDescent="0.2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1:14" ht="11.45" customHeight="1" x14ac:dyDescent="0.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</sheetData>
  <mergeCells count="23">
    <mergeCell ref="C36:N36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43&amp;R&amp;"-,Standard"&amp;7&amp;P</oddFooter>
    <evenFooter>&amp;L&amp;"-,Standard"&amp;7&amp;P&amp;R&amp;"-,Standard"&amp;7 StatA MV, Statistischer Bericht A313 2024 43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7" customWidth="1"/>
    <col min="2" max="2" width="20.7109375" style="40" customWidth="1"/>
    <col min="3" max="3" width="7.7109375" style="40" customWidth="1"/>
    <col min="4" max="5" width="7.28515625" style="40" customWidth="1"/>
    <col min="6" max="6" width="7.7109375" style="40" customWidth="1"/>
    <col min="7" max="8" width="7.28515625" style="40" customWidth="1"/>
    <col min="9" max="11" width="7.7109375" style="40" customWidth="1"/>
    <col min="12" max="16384" width="11.42578125" style="40"/>
  </cols>
  <sheetData>
    <row r="1" spans="1:11" s="39" customFormat="1" ht="30" customHeight="1" x14ac:dyDescent="0.2">
      <c r="A1" s="109" t="s">
        <v>59</v>
      </c>
      <c r="B1" s="110"/>
      <c r="C1" s="106" t="s">
        <v>138</v>
      </c>
      <c r="D1" s="106"/>
      <c r="E1" s="106"/>
      <c r="F1" s="106"/>
      <c r="G1" s="106"/>
      <c r="H1" s="106"/>
      <c r="I1" s="106"/>
      <c r="J1" s="106"/>
      <c r="K1" s="107"/>
    </row>
    <row r="2" spans="1:11" ht="11.45" customHeight="1" x14ac:dyDescent="0.2">
      <c r="A2" s="112" t="s">
        <v>60</v>
      </c>
      <c r="B2" s="108" t="s">
        <v>88</v>
      </c>
      <c r="C2" s="108" t="s">
        <v>20</v>
      </c>
      <c r="D2" s="108"/>
      <c r="E2" s="108"/>
      <c r="F2" s="108" t="s">
        <v>21</v>
      </c>
      <c r="G2" s="108"/>
      <c r="H2" s="108"/>
      <c r="I2" s="108" t="s">
        <v>53</v>
      </c>
      <c r="J2" s="108"/>
      <c r="K2" s="111"/>
    </row>
    <row r="3" spans="1:11" ht="11.45" customHeight="1" x14ac:dyDescent="0.2">
      <c r="A3" s="112"/>
      <c r="B3" s="108"/>
      <c r="C3" s="108"/>
      <c r="D3" s="108"/>
      <c r="E3" s="108"/>
      <c r="F3" s="108"/>
      <c r="G3" s="108"/>
      <c r="H3" s="108"/>
      <c r="I3" s="108"/>
      <c r="J3" s="108"/>
      <c r="K3" s="111"/>
    </row>
    <row r="4" spans="1:11" ht="11.45" customHeight="1" x14ac:dyDescent="0.2">
      <c r="A4" s="112"/>
      <c r="B4" s="108"/>
      <c r="C4" s="108" t="s">
        <v>78</v>
      </c>
      <c r="D4" s="108" t="s">
        <v>54</v>
      </c>
      <c r="E4" s="108"/>
      <c r="F4" s="108" t="s">
        <v>78</v>
      </c>
      <c r="G4" s="108" t="s">
        <v>54</v>
      </c>
      <c r="H4" s="108"/>
      <c r="I4" s="108" t="s">
        <v>25</v>
      </c>
      <c r="J4" s="108"/>
      <c r="K4" s="41" t="s">
        <v>55</v>
      </c>
    </row>
    <row r="5" spans="1:11" ht="11.45" customHeight="1" x14ac:dyDescent="0.2">
      <c r="A5" s="112"/>
      <c r="B5" s="108"/>
      <c r="C5" s="108"/>
      <c r="D5" s="108" t="s">
        <v>62</v>
      </c>
      <c r="E5" s="108" t="s">
        <v>63</v>
      </c>
      <c r="F5" s="108"/>
      <c r="G5" s="108" t="s">
        <v>61</v>
      </c>
      <c r="H5" s="108" t="s">
        <v>63</v>
      </c>
      <c r="I5" s="108" t="s">
        <v>56</v>
      </c>
      <c r="J5" s="108" t="s">
        <v>126</v>
      </c>
      <c r="K5" s="111" t="s">
        <v>64</v>
      </c>
    </row>
    <row r="6" spans="1:11" ht="11.45" customHeight="1" x14ac:dyDescent="0.2">
      <c r="A6" s="112"/>
      <c r="B6" s="108"/>
      <c r="C6" s="108"/>
      <c r="D6" s="108"/>
      <c r="E6" s="108"/>
      <c r="F6" s="108"/>
      <c r="G6" s="108"/>
      <c r="H6" s="108"/>
      <c r="I6" s="108"/>
      <c r="J6" s="108"/>
      <c r="K6" s="111"/>
    </row>
    <row r="7" spans="1:11" ht="11.45" customHeight="1" x14ac:dyDescent="0.2">
      <c r="A7" s="112"/>
      <c r="B7" s="108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4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46"/>
      <c r="B9" s="42"/>
      <c r="C9" s="104" t="s">
        <v>77</v>
      </c>
      <c r="D9" s="105"/>
      <c r="E9" s="105"/>
      <c r="F9" s="105"/>
      <c r="G9" s="105"/>
      <c r="H9" s="105"/>
      <c r="I9" s="105"/>
      <c r="J9" s="105"/>
      <c r="K9" s="105"/>
    </row>
    <row r="10" spans="1:11" ht="11.45" customHeight="1" x14ac:dyDescent="0.2">
      <c r="A10" s="23">
        <f>IF(D10&lt;&gt;"",COUNTA($D10:D$10),"")</f>
        <v>1</v>
      </c>
      <c r="B10" s="43" t="s">
        <v>79</v>
      </c>
      <c r="C10" s="56">
        <v>29571</v>
      </c>
      <c r="D10" s="56">
        <v>15202</v>
      </c>
      <c r="E10" s="56">
        <v>14369</v>
      </c>
      <c r="F10" s="56">
        <v>26367</v>
      </c>
      <c r="G10" s="56">
        <v>15202</v>
      </c>
      <c r="H10" s="56">
        <v>11165</v>
      </c>
      <c r="I10" s="54">
        <v>3204</v>
      </c>
      <c r="J10" s="54">
        <v>8</v>
      </c>
      <c r="K10" s="54" t="s">
        <v>129</v>
      </c>
    </row>
    <row r="11" spans="1:11" ht="11.45" customHeight="1" x14ac:dyDescent="0.2">
      <c r="A11" s="23" t="str">
        <f>IF(D11&lt;&gt;"",COUNTA($D$10:D11),"")</f>
        <v/>
      </c>
      <c r="B11" s="43"/>
      <c r="C11" s="55"/>
      <c r="D11" s="55"/>
      <c r="E11" s="55"/>
      <c r="F11" s="55"/>
      <c r="G11" s="55"/>
      <c r="H11" s="55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89</v>
      </c>
      <c r="C12" s="55">
        <v>3347</v>
      </c>
      <c r="D12" s="55">
        <v>1429</v>
      </c>
      <c r="E12" s="55">
        <v>1918</v>
      </c>
      <c r="F12" s="55">
        <v>2949</v>
      </c>
      <c r="G12" s="55">
        <v>1152</v>
      </c>
      <c r="H12" s="55">
        <v>1797</v>
      </c>
      <c r="I12" s="53">
        <v>398</v>
      </c>
      <c r="J12" s="53">
        <v>8</v>
      </c>
      <c r="K12" s="53">
        <v>277</v>
      </c>
    </row>
    <row r="13" spans="1:11" ht="11.45" customHeight="1" x14ac:dyDescent="0.2">
      <c r="A13" s="23">
        <f>IF(D13&lt;&gt;"",COUNTA($D$10:D13),"")</f>
        <v>3</v>
      </c>
      <c r="B13" s="44" t="s">
        <v>90</v>
      </c>
      <c r="C13" s="55">
        <v>2697</v>
      </c>
      <c r="D13" s="55">
        <v>935</v>
      </c>
      <c r="E13" s="55">
        <v>1762</v>
      </c>
      <c r="F13" s="55">
        <v>2054</v>
      </c>
      <c r="G13" s="55">
        <v>1201</v>
      </c>
      <c r="H13" s="55">
        <v>853</v>
      </c>
      <c r="I13" s="53">
        <v>643</v>
      </c>
      <c r="J13" s="53">
        <v>26</v>
      </c>
      <c r="K13" s="53">
        <v>-266</v>
      </c>
    </row>
    <row r="14" spans="1:11" ht="11.45" customHeight="1" x14ac:dyDescent="0.2">
      <c r="A14" s="23" t="str">
        <f>IF(D14&lt;&gt;"",COUNTA($D$10:D14),"")</f>
        <v/>
      </c>
      <c r="B14" s="44"/>
      <c r="C14" s="55"/>
      <c r="D14" s="55"/>
      <c r="E14" s="55"/>
      <c r="F14" s="55"/>
      <c r="G14" s="55"/>
      <c r="H14" s="55"/>
      <c r="I14" s="53"/>
      <c r="J14" s="53"/>
      <c r="K14" s="53"/>
    </row>
    <row r="15" spans="1:11" ht="22.5" customHeight="1" x14ac:dyDescent="0.2">
      <c r="A15" s="23">
        <f>IF(D15&lt;&gt;"",COUNTA($D$10:D15),"")</f>
        <v>4</v>
      </c>
      <c r="B15" s="44" t="s">
        <v>96</v>
      </c>
      <c r="C15" s="55">
        <v>4220</v>
      </c>
      <c r="D15" s="55">
        <v>2443</v>
      </c>
      <c r="E15" s="55">
        <v>1777</v>
      </c>
      <c r="F15" s="55">
        <v>3871</v>
      </c>
      <c r="G15" s="55">
        <v>2275</v>
      </c>
      <c r="H15" s="55">
        <v>1596</v>
      </c>
      <c r="I15" s="53">
        <v>349</v>
      </c>
      <c r="J15" s="53">
        <v>5</v>
      </c>
      <c r="K15" s="53">
        <v>168</v>
      </c>
    </row>
    <row r="16" spans="1:11" ht="11.45" customHeight="1" x14ac:dyDescent="0.2">
      <c r="A16" s="23">
        <f>IF(D16&lt;&gt;"",COUNTA($D$10:D16),"")</f>
        <v>5</v>
      </c>
      <c r="B16" s="44" t="s">
        <v>91</v>
      </c>
      <c r="C16" s="55">
        <v>4013</v>
      </c>
      <c r="D16" s="55">
        <v>2529</v>
      </c>
      <c r="E16" s="55">
        <v>1484</v>
      </c>
      <c r="F16" s="55">
        <v>3648</v>
      </c>
      <c r="G16" s="55">
        <v>2394</v>
      </c>
      <c r="H16" s="55">
        <v>1254</v>
      </c>
      <c r="I16" s="53">
        <v>365</v>
      </c>
      <c r="J16" s="53">
        <v>7</v>
      </c>
      <c r="K16" s="53">
        <v>135</v>
      </c>
    </row>
    <row r="17" spans="1:11" ht="11.45" customHeight="1" x14ac:dyDescent="0.2">
      <c r="A17" s="23">
        <f>IF(D17&lt;&gt;"",COUNTA($D$10:D17),"")</f>
        <v>6</v>
      </c>
      <c r="B17" s="44" t="s">
        <v>92</v>
      </c>
      <c r="C17" s="55">
        <v>4312</v>
      </c>
      <c r="D17" s="55">
        <v>2209</v>
      </c>
      <c r="E17" s="55">
        <v>2103</v>
      </c>
      <c r="F17" s="55">
        <v>3766</v>
      </c>
      <c r="G17" s="55">
        <v>2208</v>
      </c>
      <c r="H17" s="55">
        <v>1558</v>
      </c>
      <c r="I17" s="53">
        <v>546</v>
      </c>
      <c r="J17" s="53">
        <v>10</v>
      </c>
      <c r="K17" s="53">
        <v>1</v>
      </c>
    </row>
    <row r="18" spans="1:11" ht="11.45" customHeight="1" x14ac:dyDescent="0.2">
      <c r="A18" s="23">
        <f>IF(D18&lt;&gt;"",COUNTA($D$10:D18),"")</f>
        <v>7</v>
      </c>
      <c r="B18" s="44" t="s">
        <v>93</v>
      </c>
      <c r="C18" s="55">
        <v>2868</v>
      </c>
      <c r="D18" s="55">
        <v>1507</v>
      </c>
      <c r="E18" s="55">
        <v>1361</v>
      </c>
      <c r="F18" s="55">
        <v>2647</v>
      </c>
      <c r="G18" s="55">
        <v>1532</v>
      </c>
      <c r="H18" s="55">
        <v>1115</v>
      </c>
      <c r="I18" s="53">
        <v>221</v>
      </c>
      <c r="J18" s="53">
        <v>6</v>
      </c>
      <c r="K18" s="53">
        <v>-25</v>
      </c>
    </row>
    <row r="19" spans="1:11" ht="11.45" customHeight="1" x14ac:dyDescent="0.2">
      <c r="A19" s="23">
        <f>IF(D19&lt;&gt;"",COUNTA($D$10:D19),"")</f>
        <v>8</v>
      </c>
      <c r="B19" s="44" t="s">
        <v>94</v>
      </c>
      <c r="C19" s="55">
        <v>4221</v>
      </c>
      <c r="D19" s="55">
        <v>2272</v>
      </c>
      <c r="E19" s="55">
        <v>1949</v>
      </c>
      <c r="F19" s="55">
        <v>3874</v>
      </c>
      <c r="G19" s="55">
        <v>2293</v>
      </c>
      <c r="H19" s="55">
        <v>1581</v>
      </c>
      <c r="I19" s="53">
        <v>347</v>
      </c>
      <c r="J19" s="53">
        <v>6</v>
      </c>
      <c r="K19" s="53">
        <v>-21</v>
      </c>
    </row>
    <row r="20" spans="1:11" ht="11.45" customHeight="1" x14ac:dyDescent="0.2">
      <c r="A20" s="23">
        <f>IF(D20&lt;&gt;"",COUNTA($D$10:D20),"")</f>
        <v>9</v>
      </c>
      <c r="B20" s="44" t="s">
        <v>95</v>
      </c>
      <c r="C20" s="55">
        <v>3893</v>
      </c>
      <c r="D20" s="55">
        <v>1878</v>
      </c>
      <c r="E20" s="55">
        <v>2015</v>
      </c>
      <c r="F20" s="55">
        <v>3558</v>
      </c>
      <c r="G20" s="55">
        <v>2147</v>
      </c>
      <c r="H20" s="55">
        <v>1411</v>
      </c>
      <c r="I20" s="53">
        <v>335</v>
      </c>
      <c r="J20" s="53">
        <v>6</v>
      </c>
      <c r="K20" s="53">
        <v>-269</v>
      </c>
    </row>
    <row r="21" spans="1:11" ht="24.95" customHeight="1" x14ac:dyDescent="0.2">
      <c r="A21" s="23" t="str">
        <f>IF(D21&lt;&gt;"",COUNTA($D$10:D21),"")</f>
        <v/>
      </c>
      <c r="B21" s="43"/>
      <c r="C21" s="115" t="s">
        <v>76</v>
      </c>
      <c r="D21" s="116"/>
      <c r="E21" s="116"/>
      <c r="F21" s="116"/>
      <c r="G21" s="116"/>
      <c r="H21" s="116"/>
      <c r="I21" s="116"/>
      <c r="J21" s="116"/>
      <c r="K21" s="116"/>
    </row>
    <row r="22" spans="1:11" ht="11.45" customHeight="1" x14ac:dyDescent="0.2">
      <c r="A22" s="23">
        <f>IF(D22&lt;&gt;"",COUNTA($D$10:D22),"")</f>
        <v>10</v>
      </c>
      <c r="B22" s="43" t="s">
        <v>79</v>
      </c>
      <c r="C22" s="56">
        <v>20331</v>
      </c>
      <c r="D22" s="56">
        <v>12358</v>
      </c>
      <c r="E22" s="56">
        <v>7973</v>
      </c>
      <c r="F22" s="56">
        <v>18755</v>
      </c>
      <c r="G22" s="56">
        <v>12358</v>
      </c>
      <c r="H22" s="56">
        <v>6397</v>
      </c>
      <c r="I22" s="54">
        <v>1576</v>
      </c>
      <c r="J22" s="54">
        <v>4</v>
      </c>
      <c r="K22" s="54" t="s">
        <v>129</v>
      </c>
    </row>
    <row r="23" spans="1:11" ht="11.45" customHeight="1" x14ac:dyDescent="0.2">
      <c r="A23" s="23" t="str">
        <f>IF(D23&lt;&gt;"",COUNTA($D$10:D23),"")</f>
        <v/>
      </c>
      <c r="B23" s="43"/>
      <c r="C23" s="55"/>
      <c r="D23" s="55"/>
      <c r="E23" s="55"/>
      <c r="F23" s="55"/>
      <c r="G23" s="55"/>
      <c r="H23" s="55"/>
      <c r="I23" s="53"/>
      <c r="J23" s="53"/>
      <c r="K23" s="53"/>
    </row>
    <row r="24" spans="1:11" ht="11.45" customHeight="1" x14ac:dyDescent="0.2">
      <c r="A24" s="23">
        <f>IF(D24&lt;&gt;"",COUNTA($D$10:D24),"")</f>
        <v>11</v>
      </c>
      <c r="B24" s="44" t="s">
        <v>89</v>
      </c>
      <c r="C24" s="55">
        <v>2258</v>
      </c>
      <c r="D24" s="55">
        <v>1115</v>
      </c>
      <c r="E24" s="55">
        <v>1143</v>
      </c>
      <c r="F24" s="55">
        <v>2178</v>
      </c>
      <c r="G24" s="55">
        <v>1055</v>
      </c>
      <c r="H24" s="55">
        <v>1123</v>
      </c>
      <c r="I24" s="53">
        <v>80</v>
      </c>
      <c r="J24" s="53">
        <v>2</v>
      </c>
      <c r="K24" s="53">
        <v>60</v>
      </c>
    </row>
    <row r="25" spans="1:11" ht="11.45" customHeight="1" x14ac:dyDescent="0.2">
      <c r="A25" s="23">
        <f>IF(D25&lt;&gt;"",COUNTA($D$10:D25),"")</f>
        <v>12</v>
      </c>
      <c r="B25" s="44" t="s">
        <v>90</v>
      </c>
      <c r="C25" s="55">
        <v>1137</v>
      </c>
      <c r="D25" s="55">
        <v>593</v>
      </c>
      <c r="E25" s="55">
        <v>544</v>
      </c>
      <c r="F25" s="55">
        <v>1053</v>
      </c>
      <c r="G25" s="55">
        <v>525</v>
      </c>
      <c r="H25" s="55">
        <v>528</v>
      </c>
      <c r="I25" s="53">
        <v>84</v>
      </c>
      <c r="J25" s="53">
        <v>3</v>
      </c>
      <c r="K25" s="53">
        <v>68</v>
      </c>
    </row>
    <row r="26" spans="1:11" ht="11.45" customHeight="1" x14ac:dyDescent="0.2">
      <c r="A26" s="23" t="str">
        <f>IF(D26&lt;&gt;"",COUNTA($D$10:D26),"")</f>
        <v/>
      </c>
      <c r="B26" s="44"/>
      <c r="C26" s="55"/>
      <c r="D26" s="55"/>
      <c r="E26" s="55"/>
      <c r="F26" s="55"/>
      <c r="G26" s="55"/>
      <c r="H26" s="55"/>
      <c r="I26" s="53"/>
      <c r="J26" s="53"/>
      <c r="K26" s="53"/>
    </row>
    <row r="27" spans="1:11" ht="22.5" customHeight="1" x14ac:dyDescent="0.2">
      <c r="A27" s="23">
        <f>IF(D27&lt;&gt;"",COUNTA($D$10:D27),"")</f>
        <v>13</v>
      </c>
      <c r="B27" s="44" t="s">
        <v>96</v>
      </c>
      <c r="C27" s="55">
        <v>3203</v>
      </c>
      <c r="D27" s="55">
        <v>2085</v>
      </c>
      <c r="E27" s="55">
        <v>1118</v>
      </c>
      <c r="F27" s="55">
        <v>2960</v>
      </c>
      <c r="G27" s="55">
        <v>2067</v>
      </c>
      <c r="H27" s="55">
        <v>893</v>
      </c>
      <c r="I27" s="53">
        <v>243</v>
      </c>
      <c r="J27" s="53">
        <v>4</v>
      </c>
      <c r="K27" s="53">
        <v>18</v>
      </c>
    </row>
    <row r="28" spans="1:11" ht="11.45" customHeight="1" x14ac:dyDescent="0.2">
      <c r="A28" s="23">
        <f>IF(D28&lt;&gt;"",COUNTA($D$10:D28),"")</f>
        <v>14</v>
      </c>
      <c r="B28" s="44" t="s">
        <v>91</v>
      </c>
      <c r="C28" s="55">
        <v>2869</v>
      </c>
      <c r="D28" s="55">
        <v>2068</v>
      </c>
      <c r="E28" s="55">
        <v>801</v>
      </c>
      <c r="F28" s="55">
        <v>2540</v>
      </c>
      <c r="G28" s="55">
        <v>1964</v>
      </c>
      <c r="H28" s="55">
        <v>576</v>
      </c>
      <c r="I28" s="53">
        <v>329</v>
      </c>
      <c r="J28" s="53">
        <v>6</v>
      </c>
      <c r="K28" s="53">
        <v>104</v>
      </c>
    </row>
    <row r="29" spans="1:11" ht="11.45" customHeight="1" x14ac:dyDescent="0.2">
      <c r="A29" s="23">
        <f>IF(D29&lt;&gt;"",COUNTA($D$10:D29),"")</f>
        <v>15</v>
      </c>
      <c r="B29" s="44" t="s">
        <v>92</v>
      </c>
      <c r="C29" s="55">
        <v>3135</v>
      </c>
      <c r="D29" s="55">
        <v>1833</v>
      </c>
      <c r="E29" s="55">
        <v>1302</v>
      </c>
      <c r="F29" s="55">
        <v>2768</v>
      </c>
      <c r="G29" s="55">
        <v>1884</v>
      </c>
      <c r="H29" s="55">
        <v>884</v>
      </c>
      <c r="I29" s="53">
        <v>367</v>
      </c>
      <c r="J29" s="53">
        <v>6</v>
      </c>
      <c r="K29" s="53">
        <v>-51</v>
      </c>
    </row>
    <row r="30" spans="1:11" ht="11.45" customHeight="1" x14ac:dyDescent="0.2">
      <c r="A30" s="23">
        <f>IF(D30&lt;&gt;"",COUNTA($D$10:D30),"")</f>
        <v>16</v>
      </c>
      <c r="B30" s="44" t="s">
        <v>93</v>
      </c>
      <c r="C30" s="55">
        <v>2118</v>
      </c>
      <c r="D30" s="55">
        <v>1251</v>
      </c>
      <c r="E30" s="55">
        <v>867</v>
      </c>
      <c r="F30" s="55">
        <v>1994</v>
      </c>
      <c r="G30" s="55">
        <v>1287</v>
      </c>
      <c r="H30" s="55">
        <v>707</v>
      </c>
      <c r="I30" s="53">
        <v>124</v>
      </c>
      <c r="J30" s="53">
        <v>3</v>
      </c>
      <c r="K30" s="53">
        <v>-36</v>
      </c>
    </row>
    <row r="31" spans="1:11" ht="11.45" customHeight="1" x14ac:dyDescent="0.2">
      <c r="A31" s="23">
        <f>IF(D31&lt;&gt;"",COUNTA($D$10:D31),"")</f>
        <v>17</v>
      </c>
      <c r="B31" s="44" t="s">
        <v>94</v>
      </c>
      <c r="C31" s="55">
        <v>3064</v>
      </c>
      <c r="D31" s="55">
        <v>1861</v>
      </c>
      <c r="E31" s="55">
        <v>1203</v>
      </c>
      <c r="F31" s="55">
        <v>2959</v>
      </c>
      <c r="G31" s="55">
        <v>1988</v>
      </c>
      <c r="H31" s="55">
        <v>971</v>
      </c>
      <c r="I31" s="53">
        <v>105</v>
      </c>
      <c r="J31" s="53">
        <v>2</v>
      </c>
      <c r="K31" s="53">
        <v>-127</v>
      </c>
    </row>
    <row r="32" spans="1:11" ht="11.45" customHeight="1" x14ac:dyDescent="0.2">
      <c r="A32" s="23">
        <f>IF(D32&lt;&gt;"",COUNTA($D$10:D32),"")</f>
        <v>18</v>
      </c>
      <c r="B32" s="44" t="s">
        <v>95</v>
      </c>
      <c r="C32" s="55">
        <v>2547</v>
      </c>
      <c r="D32" s="55">
        <v>1552</v>
      </c>
      <c r="E32" s="55">
        <v>995</v>
      </c>
      <c r="F32" s="55">
        <v>2303</v>
      </c>
      <c r="G32" s="55">
        <v>1588</v>
      </c>
      <c r="H32" s="55">
        <v>715</v>
      </c>
      <c r="I32" s="53">
        <v>244</v>
      </c>
      <c r="J32" s="53">
        <v>5</v>
      </c>
      <c r="K32" s="53">
        <v>-36</v>
      </c>
    </row>
    <row r="33" spans="1:11" ht="24.95" customHeight="1" x14ac:dyDescent="0.2">
      <c r="A33" s="23" t="str">
        <f>IF(D33&lt;&gt;"",COUNTA($D$10:D33),"")</f>
        <v/>
      </c>
      <c r="B33" s="43"/>
      <c r="C33" s="113" t="s">
        <v>80</v>
      </c>
      <c r="D33" s="114"/>
      <c r="E33" s="114"/>
      <c r="F33" s="114"/>
      <c r="G33" s="114"/>
      <c r="H33" s="114"/>
      <c r="I33" s="114"/>
      <c r="J33" s="114"/>
      <c r="K33" s="114"/>
    </row>
    <row r="34" spans="1:11" ht="11.45" customHeight="1" x14ac:dyDescent="0.2">
      <c r="A34" s="23">
        <f>IF(D34&lt;&gt;"",COUNTA($D$10:D34),"")</f>
        <v>19</v>
      </c>
      <c r="B34" s="43" t="s">
        <v>79</v>
      </c>
      <c r="C34" s="56">
        <v>9240</v>
      </c>
      <c r="D34" s="56">
        <v>2844</v>
      </c>
      <c r="E34" s="56">
        <v>6396</v>
      </c>
      <c r="F34" s="56">
        <v>7612</v>
      </c>
      <c r="G34" s="56">
        <v>2844</v>
      </c>
      <c r="H34" s="56">
        <v>4768</v>
      </c>
      <c r="I34" s="54">
        <v>1628</v>
      </c>
      <c r="J34" s="54">
        <v>4</v>
      </c>
      <c r="K34" s="54" t="s">
        <v>129</v>
      </c>
    </row>
    <row r="35" spans="1:11" ht="11.45" customHeight="1" x14ac:dyDescent="0.2">
      <c r="A35" s="23" t="str">
        <f>IF(D35&lt;&gt;"",COUNTA($D$10:D35),"")</f>
        <v/>
      </c>
      <c r="B35" s="43"/>
      <c r="C35" s="55"/>
      <c r="D35" s="55"/>
      <c r="E35" s="55"/>
      <c r="F35" s="55"/>
      <c r="G35" s="55"/>
      <c r="H35" s="55"/>
      <c r="I35" s="53"/>
      <c r="J35" s="53"/>
      <c r="K35" s="53"/>
    </row>
    <row r="36" spans="1:11" ht="11.45" customHeight="1" x14ac:dyDescent="0.2">
      <c r="A36" s="23">
        <f>IF(D36&lt;&gt;"",COUNTA($D$10:D36),"")</f>
        <v>20</v>
      </c>
      <c r="B36" s="44" t="s">
        <v>89</v>
      </c>
      <c r="C36" s="55">
        <v>1089</v>
      </c>
      <c r="D36" s="55">
        <v>314</v>
      </c>
      <c r="E36" s="55">
        <v>775</v>
      </c>
      <c r="F36" s="55">
        <v>771</v>
      </c>
      <c r="G36" s="55">
        <v>97</v>
      </c>
      <c r="H36" s="55">
        <v>674</v>
      </c>
      <c r="I36" s="53">
        <v>318</v>
      </c>
      <c r="J36" s="53">
        <v>6</v>
      </c>
      <c r="K36" s="53">
        <v>217</v>
      </c>
    </row>
    <row r="37" spans="1:11" ht="11.45" customHeight="1" x14ac:dyDescent="0.2">
      <c r="A37" s="23">
        <f>IF(D37&lt;&gt;"",COUNTA($D$10:D37),"")</f>
        <v>21</v>
      </c>
      <c r="B37" s="44" t="s">
        <v>90</v>
      </c>
      <c r="C37" s="55">
        <v>1560</v>
      </c>
      <c r="D37" s="55">
        <v>342</v>
      </c>
      <c r="E37" s="55">
        <v>1218</v>
      </c>
      <c r="F37" s="55">
        <v>1001</v>
      </c>
      <c r="G37" s="55">
        <v>676</v>
      </c>
      <c r="H37" s="55">
        <v>325</v>
      </c>
      <c r="I37" s="53">
        <v>559</v>
      </c>
      <c r="J37" s="61">
        <v>23</v>
      </c>
      <c r="K37" s="53">
        <v>-334</v>
      </c>
    </row>
    <row r="38" spans="1:11" ht="11.45" customHeight="1" x14ac:dyDescent="0.2">
      <c r="A38" s="23" t="str">
        <f>IF(D38&lt;&gt;"",COUNTA($D$10:D38),"")</f>
        <v/>
      </c>
      <c r="B38" s="44"/>
      <c r="C38" s="55"/>
      <c r="D38" s="55"/>
      <c r="E38" s="55"/>
      <c r="F38" s="55"/>
      <c r="G38" s="55"/>
      <c r="H38" s="55"/>
      <c r="I38" s="53"/>
      <c r="J38" s="53"/>
      <c r="K38" s="53"/>
    </row>
    <row r="39" spans="1:11" ht="22.5" customHeight="1" x14ac:dyDescent="0.2">
      <c r="A39" s="23">
        <f>IF(D39&lt;&gt;"",COUNTA($D$10:D39),"")</f>
        <v>22</v>
      </c>
      <c r="B39" s="44" t="s">
        <v>96</v>
      </c>
      <c r="C39" s="55">
        <v>1017</v>
      </c>
      <c r="D39" s="55">
        <v>358</v>
      </c>
      <c r="E39" s="55">
        <v>659</v>
      </c>
      <c r="F39" s="55">
        <v>911</v>
      </c>
      <c r="G39" s="55">
        <v>208</v>
      </c>
      <c r="H39" s="55">
        <v>703</v>
      </c>
      <c r="I39" s="53">
        <v>106</v>
      </c>
      <c r="J39" s="53">
        <v>2</v>
      </c>
      <c r="K39" s="53">
        <v>150</v>
      </c>
    </row>
    <row r="40" spans="1:11" ht="11.45" customHeight="1" x14ac:dyDescent="0.2">
      <c r="A40" s="23">
        <f>IF(D40&lt;&gt;"",COUNTA($D$10:D40),"")</f>
        <v>23</v>
      </c>
      <c r="B40" s="44" t="s">
        <v>91</v>
      </c>
      <c r="C40" s="55">
        <v>1144</v>
      </c>
      <c r="D40" s="55">
        <v>461</v>
      </c>
      <c r="E40" s="55">
        <v>683</v>
      </c>
      <c r="F40" s="55">
        <v>1108</v>
      </c>
      <c r="G40" s="55">
        <v>430</v>
      </c>
      <c r="H40" s="55">
        <v>678</v>
      </c>
      <c r="I40" s="53">
        <v>36</v>
      </c>
      <c r="J40" s="53">
        <v>1</v>
      </c>
      <c r="K40" s="53">
        <v>31</v>
      </c>
    </row>
    <row r="41" spans="1:11" ht="11.45" customHeight="1" x14ac:dyDescent="0.2">
      <c r="A41" s="23">
        <f>IF(D41&lt;&gt;"",COUNTA($D$10:D41),"")</f>
        <v>24</v>
      </c>
      <c r="B41" s="44" t="s">
        <v>92</v>
      </c>
      <c r="C41" s="55">
        <v>1177</v>
      </c>
      <c r="D41" s="55">
        <v>376</v>
      </c>
      <c r="E41" s="55">
        <v>801</v>
      </c>
      <c r="F41" s="55">
        <v>998</v>
      </c>
      <c r="G41" s="55">
        <v>324</v>
      </c>
      <c r="H41" s="55">
        <v>674</v>
      </c>
      <c r="I41" s="53">
        <v>179</v>
      </c>
      <c r="J41" s="53">
        <v>3</v>
      </c>
      <c r="K41" s="53">
        <v>52</v>
      </c>
    </row>
    <row r="42" spans="1:11" ht="11.45" customHeight="1" x14ac:dyDescent="0.2">
      <c r="A42" s="23">
        <f>IF(D42&lt;&gt;"",COUNTA($D$10:D42),"")</f>
        <v>25</v>
      </c>
      <c r="B42" s="44" t="s">
        <v>93</v>
      </c>
      <c r="C42" s="55">
        <v>750</v>
      </c>
      <c r="D42" s="55">
        <v>256</v>
      </c>
      <c r="E42" s="55">
        <v>494</v>
      </c>
      <c r="F42" s="55">
        <v>653</v>
      </c>
      <c r="G42" s="55">
        <v>245</v>
      </c>
      <c r="H42" s="55">
        <v>408</v>
      </c>
      <c r="I42" s="53">
        <v>97</v>
      </c>
      <c r="J42" s="53">
        <v>2</v>
      </c>
      <c r="K42" s="53">
        <v>11</v>
      </c>
    </row>
    <row r="43" spans="1:11" ht="11.45" customHeight="1" x14ac:dyDescent="0.2">
      <c r="A43" s="23">
        <f>IF(D43&lt;&gt;"",COUNTA($D$10:D43),"")</f>
        <v>26</v>
      </c>
      <c r="B43" s="44" t="s">
        <v>94</v>
      </c>
      <c r="C43" s="55">
        <v>1157</v>
      </c>
      <c r="D43" s="55">
        <v>411</v>
      </c>
      <c r="E43" s="55">
        <v>746</v>
      </c>
      <c r="F43" s="55">
        <v>915</v>
      </c>
      <c r="G43" s="55">
        <v>305</v>
      </c>
      <c r="H43" s="55">
        <v>610</v>
      </c>
      <c r="I43" s="53">
        <v>242</v>
      </c>
      <c r="J43" s="53">
        <v>4</v>
      </c>
      <c r="K43" s="53">
        <v>106</v>
      </c>
    </row>
    <row r="44" spans="1:11" ht="11.45" customHeight="1" x14ac:dyDescent="0.2">
      <c r="A44" s="23">
        <f>IF(D44&lt;&gt;"",COUNTA($D$10:D44),"")</f>
        <v>27</v>
      </c>
      <c r="B44" s="44" t="s">
        <v>95</v>
      </c>
      <c r="C44" s="55">
        <v>1346</v>
      </c>
      <c r="D44" s="55">
        <v>326</v>
      </c>
      <c r="E44" s="55">
        <v>1020</v>
      </c>
      <c r="F44" s="55">
        <v>1255</v>
      </c>
      <c r="G44" s="55">
        <v>559</v>
      </c>
      <c r="H44" s="55">
        <v>696</v>
      </c>
      <c r="I44" s="53">
        <v>91</v>
      </c>
      <c r="J44" s="53">
        <v>2</v>
      </c>
      <c r="K44" s="53">
        <v>-233</v>
      </c>
    </row>
    <row r="45" spans="1:11" ht="11.45" customHeight="1" x14ac:dyDescent="0.2"/>
    <row r="46" spans="1:11" ht="11.45" customHeight="1" x14ac:dyDescent="0.2">
      <c r="C46" s="45"/>
      <c r="D46" s="45"/>
      <c r="E46" s="45"/>
      <c r="F46" s="45"/>
      <c r="G46" s="45"/>
      <c r="H46" s="45"/>
      <c r="I46" s="45"/>
      <c r="J46" s="45"/>
      <c r="K46" s="4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43&amp;R&amp;"-,Standard"&amp;7&amp;P</oddFooter>
    <evenFooter>&amp;L&amp;"-,Standard"&amp;7&amp;P&amp;R&amp;"-,Standard"&amp;7 StatA MV, Statistischer Bericht A313 2024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7" customWidth="1"/>
    <col min="2" max="2" width="18.7109375" style="40" customWidth="1"/>
    <col min="3" max="11" width="7.7109375" style="40" customWidth="1"/>
    <col min="12" max="16384" width="11.42578125" style="40"/>
  </cols>
  <sheetData>
    <row r="1" spans="1:11" s="48" customFormat="1" ht="30" customHeight="1" x14ac:dyDescent="0.2">
      <c r="A1" s="109" t="s">
        <v>65</v>
      </c>
      <c r="B1" s="110"/>
      <c r="C1" s="106" t="s">
        <v>139</v>
      </c>
      <c r="D1" s="106"/>
      <c r="E1" s="106"/>
      <c r="F1" s="106"/>
      <c r="G1" s="106"/>
      <c r="H1" s="106"/>
      <c r="I1" s="106"/>
      <c r="J1" s="106"/>
      <c r="K1" s="107"/>
    </row>
    <row r="2" spans="1:11" ht="11.45" customHeight="1" x14ac:dyDescent="0.2">
      <c r="A2" s="112" t="s">
        <v>60</v>
      </c>
      <c r="B2" s="108" t="s">
        <v>74</v>
      </c>
      <c r="C2" s="108" t="s">
        <v>20</v>
      </c>
      <c r="D2" s="108"/>
      <c r="E2" s="108"/>
      <c r="F2" s="108" t="s">
        <v>21</v>
      </c>
      <c r="G2" s="108"/>
      <c r="H2" s="108"/>
      <c r="I2" s="108" t="s">
        <v>67</v>
      </c>
      <c r="J2" s="108"/>
      <c r="K2" s="111"/>
    </row>
    <row r="3" spans="1:11" ht="11.45" customHeight="1" x14ac:dyDescent="0.2">
      <c r="A3" s="112"/>
      <c r="B3" s="108"/>
      <c r="C3" s="108" t="s">
        <v>24</v>
      </c>
      <c r="D3" s="108"/>
      <c r="E3" s="108"/>
      <c r="F3" s="108"/>
      <c r="G3" s="108"/>
      <c r="H3" s="108"/>
      <c r="I3" s="108"/>
      <c r="J3" s="108"/>
      <c r="K3" s="111"/>
    </row>
    <row r="4" spans="1:11" ht="11.45" customHeight="1" x14ac:dyDescent="0.2">
      <c r="A4" s="112"/>
      <c r="B4" s="108"/>
      <c r="C4" s="108" t="s">
        <v>68</v>
      </c>
      <c r="D4" s="108"/>
      <c r="E4" s="108"/>
      <c r="F4" s="108" t="s">
        <v>69</v>
      </c>
      <c r="G4" s="108"/>
      <c r="H4" s="108"/>
      <c r="I4" s="108"/>
      <c r="J4" s="108"/>
      <c r="K4" s="111"/>
    </row>
    <row r="5" spans="1:11" ht="11.45" customHeight="1" x14ac:dyDescent="0.2">
      <c r="A5" s="112"/>
      <c r="B5" s="108"/>
      <c r="C5" s="108"/>
      <c r="D5" s="108"/>
      <c r="E5" s="108"/>
      <c r="F5" s="108"/>
      <c r="G5" s="108"/>
      <c r="H5" s="108"/>
      <c r="I5" s="108"/>
      <c r="J5" s="108"/>
      <c r="K5" s="111"/>
    </row>
    <row r="6" spans="1:11" ht="11.45" customHeight="1" x14ac:dyDescent="0.2">
      <c r="A6" s="112"/>
      <c r="B6" s="108"/>
      <c r="C6" s="108" t="s">
        <v>78</v>
      </c>
      <c r="D6" s="108" t="s">
        <v>70</v>
      </c>
      <c r="E6" s="108" t="s">
        <v>71</v>
      </c>
      <c r="F6" s="108" t="s">
        <v>78</v>
      </c>
      <c r="G6" s="108" t="s">
        <v>70</v>
      </c>
      <c r="H6" s="108" t="s">
        <v>71</v>
      </c>
      <c r="I6" s="108" t="s">
        <v>78</v>
      </c>
      <c r="J6" s="108" t="s">
        <v>70</v>
      </c>
      <c r="K6" s="111" t="s">
        <v>71</v>
      </c>
    </row>
    <row r="7" spans="1:11" ht="11.45" customHeight="1" x14ac:dyDescent="0.2">
      <c r="A7" s="112"/>
      <c r="B7" s="108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4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46"/>
      <c r="B9" s="49"/>
      <c r="C9" s="59"/>
      <c r="D9" s="62"/>
      <c r="E9" s="62"/>
      <c r="F9" s="64"/>
      <c r="G9" s="62"/>
      <c r="H9" s="62"/>
      <c r="I9" s="53"/>
      <c r="J9" s="53"/>
      <c r="K9" s="53"/>
    </row>
    <row r="10" spans="1:11" ht="11.45" customHeight="1" x14ac:dyDescent="0.2">
      <c r="A10" s="23">
        <f>IF(D10&lt;&gt;"",COUNTA($D10:D$10),"")</f>
        <v>1</v>
      </c>
      <c r="B10" s="43" t="s">
        <v>72</v>
      </c>
      <c r="C10" s="60">
        <v>14369</v>
      </c>
      <c r="D10" s="58">
        <v>7596</v>
      </c>
      <c r="E10" s="58">
        <v>6773</v>
      </c>
      <c r="F10" s="63">
        <v>11165</v>
      </c>
      <c r="G10" s="58">
        <v>6002</v>
      </c>
      <c r="H10" s="58">
        <v>5163</v>
      </c>
      <c r="I10" s="54">
        <v>3204</v>
      </c>
      <c r="J10" s="54">
        <v>1594</v>
      </c>
      <c r="K10" s="54">
        <v>1610</v>
      </c>
    </row>
    <row r="11" spans="1:11" ht="11.45" customHeight="1" x14ac:dyDescent="0.2">
      <c r="A11" s="23" t="str">
        <f>IF(D11&lt;&gt;"",COUNTA($D$10:D11),"")</f>
        <v/>
      </c>
      <c r="B11" s="44"/>
      <c r="C11" s="59"/>
      <c r="D11" s="62"/>
      <c r="E11" s="62"/>
      <c r="F11" s="64"/>
      <c r="G11" s="62"/>
      <c r="H11" s="62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97</v>
      </c>
      <c r="C12" s="59">
        <v>8043</v>
      </c>
      <c r="D12" s="62">
        <v>3833</v>
      </c>
      <c r="E12" s="62">
        <v>4210</v>
      </c>
      <c r="F12" s="64">
        <v>6758</v>
      </c>
      <c r="G12" s="62">
        <v>3273</v>
      </c>
      <c r="H12" s="62">
        <v>3485</v>
      </c>
      <c r="I12" s="53">
        <v>1285</v>
      </c>
      <c r="J12" s="53">
        <v>560</v>
      </c>
      <c r="K12" s="53">
        <v>725</v>
      </c>
    </row>
    <row r="13" spans="1:11" ht="11.45" customHeight="1" x14ac:dyDescent="0.2">
      <c r="A13" s="23">
        <f>IF(D13&lt;&gt;"",COUNTA($D$10:D13),"")</f>
        <v>3</v>
      </c>
      <c r="B13" s="44" t="s">
        <v>98</v>
      </c>
      <c r="C13" s="59">
        <v>406</v>
      </c>
      <c r="D13" s="62">
        <v>199</v>
      </c>
      <c r="E13" s="62">
        <v>207</v>
      </c>
      <c r="F13" s="64">
        <v>361</v>
      </c>
      <c r="G13" s="62">
        <v>179</v>
      </c>
      <c r="H13" s="62">
        <v>182</v>
      </c>
      <c r="I13" s="53">
        <v>45</v>
      </c>
      <c r="J13" s="53">
        <v>20</v>
      </c>
      <c r="K13" s="53">
        <v>25</v>
      </c>
    </row>
    <row r="14" spans="1:11" ht="11.45" customHeight="1" x14ac:dyDescent="0.2">
      <c r="A14" s="23">
        <f>IF(D14&lt;&gt;"",COUNTA($D$10:D14),"")</f>
        <v>4</v>
      </c>
      <c r="B14" s="44" t="s">
        <v>99</v>
      </c>
      <c r="C14" s="59">
        <v>539</v>
      </c>
      <c r="D14" s="62">
        <v>275</v>
      </c>
      <c r="E14" s="62">
        <v>264</v>
      </c>
      <c r="F14" s="64">
        <v>464</v>
      </c>
      <c r="G14" s="62">
        <v>249</v>
      </c>
      <c r="H14" s="62">
        <v>215</v>
      </c>
      <c r="I14" s="53">
        <v>75</v>
      </c>
      <c r="J14" s="53">
        <v>26</v>
      </c>
      <c r="K14" s="53">
        <v>49</v>
      </c>
    </row>
    <row r="15" spans="1:11" ht="11.45" customHeight="1" x14ac:dyDescent="0.2">
      <c r="A15" s="23">
        <f>IF(D15&lt;&gt;"",COUNTA($D$10:D15),"")</f>
        <v>5</v>
      </c>
      <c r="B15" s="44" t="s">
        <v>100</v>
      </c>
      <c r="C15" s="59">
        <v>1015</v>
      </c>
      <c r="D15" s="62">
        <v>473</v>
      </c>
      <c r="E15" s="62">
        <v>542</v>
      </c>
      <c r="F15" s="64">
        <v>620</v>
      </c>
      <c r="G15" s="62">
        <v>302</v>
      </c>
      <c r="H15" s="62">
        <v>318</v>
      </c>
      <c r="I15" s="53">
        <v>395</v>
      </c>
      <c r="J15" s="53">
        <v>171</v>
      </c>
      <c r="K15" s="53">
        <v>224</v>
      </c>
    </row>
    <row r="16" spans="1:11" ht="11.45" customHeight="1" x14ac:dyDescent="0.2">
      <c r="A16" s="23">
        <f>IF(D16&lt;&gt;"",COUNTA($D$10:D16),"")</f>
        <v>6</v>
      </c>
      <c r="B16" s="44" t="s">
        <v>101</v>
      </c>
      <c r="C16" s="59">
        <v>1028</v>
      </c>
      <c r="D16" s="62">
        <v>471</v>
      </c>
      <c r="E16" s="62">
        <v>557</v>
      </c>
      <c r="F16" s="64">
        <v>738</v>
      </c>
      <c r="G16" s="62">
        <v>328</v>
      </c>
      <c r="H16" s="62">
        <v>410</v>
      </c>
      <c r="I16" s="53">
        <v>290</v>
      </c>
      <c r="J16" s="53">
        <v>143</v>
      </c>
      <c r="K16" s="53">
        <v>147</v>
      </c>
    </row>
    <row r="17" spans="1:11" ht="11.45" customHeight="1" x14ac:dyDescent="0.2">
      <c r="A17" s="23">
        <f>IF(D17&lt;&gt;"",COUNTA($D$10:D17),"")</f>
        <v>7</v>
      </c>
      <c r="B17" s="44" t="s">
        <v>102</v>
      </c>
      <c r="C17" s="59">
        <v>65</v>
      </c>
      <c r="D17" s="62">
        <v>35</v>
      </c>
      <c r="E17" s="62">
        <v>30</v>
      </c>
      <c r="F17" s="64">
        <v>110</v>
      </c>
      <c r="G17" s="62">
        <v>55</v>
      </c>
      <c r="H17" s="62">
        <v>55</v>
      </c>
      <c r="I17" s="53">
        <v>-45</v>
      </c>
      <c r="J17" s="53">
        <v>-20</v>
      </c>
      <c r="K17" s="53">
        <v>-25</v>
      </c>
    </row>
    <row r="18" spans="1:11" ht="11.45" customHeight="1" x14ac:dyDescent="0.2">
      <c r="A18" s="23">
        <f>IF(D18&lt;&gt;"",COUNTA($D$10:D18),"")</f>
        <v>8</v>
      </c>
      <c r="B18" s="44" t="s">
        <v>103</v>
      </c>
      <c r="C18" s="59">
        <v>552</v>
      </c>
      <c r="D18" s="62">
        <v>275</v>
      </c>
      <c r="E18" s="62">
        <v>277</v>
      </c>
      <c r="F18" s="64">
        <v>552</v>
      </c>
      <c r="G18" s="62">
        <v>272</v>
      </c>
      <c r="H18" s="62">
        <v>280</v>
      </c>
      <c r="I18" s="53" t="s">
        <v>5</v>
      </c>
      <c r="J18" s="53">
        <v>3</v>
      </c>
      <c r="K18" s="53">
        <v>-3</v>
      </c>
    </row>
    <row r="19" spans="1:11" ht="11.45" customHeight="1" x14ac:dyDescent="0.2">
      <c r="A19" s="23">
        <f>IF(D19&lt;&gt;"",COUNTA($D$10:D19),"")</f>
        <v>9</v>
      </c>
      <c r="B19" s="44" t="s">
        <v>104</v>
      </c>
      <c r="C19" s="59">
        <v>309</v>
      </c>
      <c r="D19" s="62">
        <v>148</v>
      </c>
      <c r="E19" s="62">
        <v>161</v>
      </c>
      <c r="F19" s="64">
        <v>220</v>
      </c>
      <c r="G19" s="62">
        <v>124</v>
      </c>
      <c r="H19" s="62">
        <v>96</v>
      </c>
      <c r="I19" s="53">
        <v>89</v>
      </c>
      <c r="J19" s="53">
        <v>24</v>
      </c>
      <c r="K19" s="53">
        <v>65</v>
      </c>
    </row>
    <row r="20" spans="1:11" ht="11.45" customHeight="1" x14ac:dyDescent="0.2">
      <c r="A20" s="23">
        <f>IF(D20&lt;&gt;"",COUNTA($D$10:D20),"")</f>
        <v>10</v>
      </c>
      <c r="B20" s="44" t="s">
        <v>105</v>
      </c>
      <c r="C20" s="59">
        <v>909</v>
      </c>
      <c r="D20" s="62">
        <v>455</v>
      </c>
      <c r="E20" s="62">
        <v>454</v>
      </c>
      <c r="F20" s="64">
        <v>773</v>
      </c>
      <c r="G20" s="62">
        <v>370</v>
      </c>
      <c r="H20" s="62">
        <v>403</v>
      </c>
      <c r="I20" s="53">
        <v>136</v>
      </c>
      <c r="J20" s="53">
        <v>85</v>
      </c>
      <c r="K20" s="53">
        <v>51</v>
      </c>
    </row>
    <row r="21" spans="1:11" ht="11.45" customHeight="1" x14ac:dyDescent="0.2">
      <c r="A21" s="23">
        <f>IF(D21&lt;&gt;"",COUNTA($D$10:D21),"")</f>
        <v>11</v>
      </c>
      <c r="B21" s="44" t="s">
        <v>106</v>
      </c>
      <c r="C21" s="59">
        <v>758</v>
      </c>
      <c r="D21" s="62">
        <v>360</v>
      </c>
      <c r="E21" s="62">
        <v>398</v>
      </c>
      <c r="F21" s="64">
        <v>757</v>
      </c>
      <c r="G21" s="62">
        <v>379</v>
      </c>
      <c r="H21" s="62">
        <v>378</v>
      </c>
      <c r="I21" s="53">
        <v>1</v>
      </c>
      <c r="J21" s="53">
        <v>-19</v>
      </c>
      <c r="K21" s="53">
        <v>20</v>
      </c>
    </row>
    <row r="22" spans="1:11" ht="11.45" customHeight="1" x14ac:dyDescent="0.2">
      <c r="A22" s="23">
        <f>IF(D22&lt;&gt;"",COUNTA($D$10:D22),"")</f>
        <v>12</v>
      </c>
      <c r="B22" s="44" t="s">
        <v>107</v>
      </c>
      <c r="C22" s="59">
        <v>185</v>
      </c>
      <c r="D22" s="62">
        <v>96</v>
      </c>
      <c r="E22" s="62">
        <v>89</v>
      </c>
      <c r="F22" s="64">
        <v>131</v>
      </c>
      <c r="G22" s="62">
        <v>68</v>
      </c>
      <c r="H22" s="62">
        <v>63</v>
      </c>
      <c r="I22" s="53">
        <v>54</v>
      </c>
      <c r="J22" s="53">
        <v>28</v>
      </c>
      <c r="K22" s="53">
        <v>26</v>
      </c>
    </row>
    <row r="23" spans="1:11" ht="11.45" customHeight="1" x14ac:dyDescent="0.2">
      <c r="A23" s="23">
        <f>IF(D23&lt;&gt;"",COUNTA($D$10:D23),"")</f>
        <v>13</v>
      </c>
      <c r="B23" s="44" t="s">
        <v>108</v>
      </c>
      <c r="C23" s="59">
        <v>15</v>
      </c>
      <c r="D23" s="62">
        <v>6</v>
      </c>
      <c r="E23" s="62">
        <v>9</v>
      </c>
      <c r="F23" s="64">
        <v>26</v>
      </c>
      <c r="G23" s="62">
        <v>13</v>
      </c>
      <c r="H23" s="62">
        <v>13</v>
      </c>
      <c r="I23" s="53">
        <v>-11</v>
      </c>
      <c r="J23" s="53">
        <v>-7</v>
      </c>
      <c r="K23" s="53">
        <v>-4</v>
      </c>
    </row>
    <row r="24" spans="1:11" ht="11.45" customHeight="1" x14ac:dyDescent="0.2">
      <c r="A24" s="23">
        <f>IF(D24&lt;&gt;"",COUNTA($D$10:D24),"")</f>
        <v>14</v>
      </c>
      <c r="B24" s="44" t="s">
        <v>109</v>
      </c>
      <c r="C24" s="59">
        <v>508</v>
      </c>
      <c r="D24" s="62">
        <v>223</v>
      </c>
      <c r="E24" s="62">
        <v>285</v>
      </c>
      <c r="F24" s="64">
        <v>498</v>
      </c>
      <c r="G24" s="62">
        <v>237</v>
      </c>
      <c r="H24" s="62">
        <v>261</v>
      </c>
      <c r="I24" s="53">
        <v>10</v>
      </c>
      <c r="J24" s="53">
        <v>-14</v>
      </c>
      <c r="K24" s="53">
        <v>24</v>
      </c>
    </row>
    <row r="25" spans="1:11" ht="11.45" customHeight="1" x14ac:dyDescent="0.2">
      <c r="A25" s="23">
        <f>IF(D25&lt;&gt;"",COUNTA($D$10:D25),"")</f>
        <v>15</v>
      </c>
      <c r="B25" s="44" t="s">
        <v>110</v>
      </c>
      <c r="C25" s="59">
        <v>377</v>
      </c>
      <c r="D25" s="62">
        <v>159</v>
      </c>
      <c r="E25" s="62">
        <v>218</v>
      </c>
      <c r="F25" s="64">
        <v>304</v>
      </c>
      <c r="G25" s="62">
        <v>144</v>
      </c>
      <c r="H25" s="62">
        <v>160</v>
      </c>
      <c r="I25" s="53">
        <v>73</v>
      </c>
      <c r="J25" s="53">
        <v>15</v>
      </c>
      <c r="K25" s="53">
        <v>58</v>
      </c>
    </row>
    <row r="26" spans="1:11" ht="11.45" customHeight="1" x14ac:dyDescent="0.2">
      <c r="A26" s="23">
        <f>IF(D26&lt;&gt;"",COUNTA($D$10:D26),"")</f>
        <v>16</v>
      </c>
      <c r="B26" s="44" t="s">
        <v>111</v>
      </c>
      <c r="C26" s="59">
        <v>1113</v>
      </c>
      <c r="D26" s="62">
        <v>537</v>
      </c>
      <c r="E26" s="62">
        <v>576</v>
      </c>
      <c r="F26" s="64">
        <v>1052</v>
      </c>
      <c r="G26" s="62">
        <v>474</v>
      </c>
      <c r="H26" s="62">
        <v>578</v>
      </c>
      <c r="I26" s="53">
        <v>61</v>
      </c>
      <c r="J26" s="53">
        <v>63</v>
      </c>
      <c r="K26" s="53">
        <v>-2</v>
      </c>
    </row>
    <row r="27" spans="1:11" ht="11.45" customHeight="1" x14ac:dyDescent="0.2">
      <c r="A27" s="23">
        <f>IF(D27&lt;&gt;"",COUNTA($D$10:D27),"")</f>
        <v>17</v>
      </c>
      <c r="B27" s="44" t="s">
        <v>112</v>
      </c>
      <c r="C27" s="59">
        <v>264</v>
      </c>
      <c r="D27" s="62">
        <v>121</v>
      </c>
      <c r="E27" s="62">
        <v>143</v>
      </c>
      <c r="F27" s="64">
        <v>152</v>
      </c>
      <c r="G27" s="62">
        <v>79</v>
      </c>
      <c r="H27" s="62">
        <v>73</v>
      </c>
      <c r="I27" s="53">
        <v>112</v>
      </c>
      <c r="J27" s="53">
        <v>42</v>
      </c>
      <c r="K27" s="53">
        <v>70</v>
      </c>
    </row>
    <row r="28" spans="1:11" ht="11.45" customHeight="1" x14ac:dyDescent="0.2">
      <c r="A28" s="23" t="str">
        <f>IF(D28&lt;&gt;"",COUNTA($D$10:D28),"")</f>
        <v/>
      </c>
      <c r="B28" s="44"/>
      <c r="C28" s="59"/>
      <c r="D28" s="62"/>
      <c r="E28" s="62"/>
      <c r="F28" s="64"/>
      <c r="G28" s="62"/>
      <c r="H28" s="62"/>
      <c r="I28" s="53"/>
      <c r="J28" s="53"/>
      <c r="K28" s="53"/>
    </row>
    <row r="29" spans="1:11" ht="11.45" customHeight="1" x14ac:dyDescent="0.2">
      <c r="A29" s="23">
        <f>IF(D29&lt;&gt;"",COUNTA($D$10:D29),"")</f>
        <v>18</v>
      </c>
      <c r="B29" s="44" t="s">
        <v>113</v>
      </c>
      <c r="C29" s="59">
        <v>6326</v>
      </c>
      <c r="D29" s="62">
        <v>3763</v>
      </c>
      <c r="E29" s="62">
        <v>2563</v>
      </c>
      <c r="F29" s="64">
        <v>4407</v>
      </c>
      <c r="G29" s="62">
        <v>2729</v>
      </c>
      <c r="H29" s="62">
        <v>1678</v>
      </c>
      <c r="I29" s="53">
        <v>1919</v>
      </c>
      <c r="J29" s="53">
        <v>1034</v>
      </c>
      <c r="K29" s="53">
        <v>885</v>
      </c>
    </row>
    <row r="30" spans="1:11" ht="11.45" customHeight="1" x14ac:dyDescent="0.2">
      <c r="A30" s="23">
        <f>IF(D30&lt;&gt;"",COUNTA($D$10:D30),"")</f>
        <v>19</v>
      </c>
      <c r="B30" s="44" t="s">
        <v>117</v>
      </c>
      <c r="C30" s="59">
        <v>3428</v>
      </c>
      <c r="D30" s="62">
        <v>1934</v>
      </c>
      <c r="E30" s="62">
        <v>1494</v>
      </c>
      <c r="F30" s="64">
        <v>2805</v>
      </c>
      <c r="G30" s="62">
        <v>1647</v>
      </c>
      <c r="H30" s="62">
        <v>1158</v>
      </c>
      <c r="I30" s="53">
        <v>623</v>
      </c>
      <c r="J30" s="53">
        <v>287</v>
      </c>
      <c r="K30" s="53">
        <v>336</v>
      </c>
    </row>
    <row r="31" spans="1:11" ht="11.45" customHeight="1" x14ac:dyDescent="0.2">
      <c r="A31" s="23">
        <f>IF(D31&lt;&gt;"",COUNTA($D$10:D31),"")</f>
        <v>20</v>
      </c>
      <c r="B31" s="44" t="s">
        <v>118</v>
      </c>
      <c r="C31" s="59">
        <v>1696</v>
      </c>
      <c r="D31" s="62">
        <v>1074</v>
      </c>
      <c r="E31" s="62">
        <v>622</v>
      </c>
      <c r="F31" s="64">
        <v>1885</v>
      </c>
      <c r="G31" s="62">
        <v>1178</v>
      </c>
      <c r="H31" s="62">
        <v>707</v>
      </c>
      <c r="I31" s="53">
        <v>-189</v>
      </c>
      <c r="J31" s="53">
        <v>-104</v>
      </c>
      <c r="K31" s="53">
        <v>-85</v>
      </c>
    </row>
    <row r="32" spans="1:11" ht="11.45" customHeight="1" x14ac:dyDescent="0.2">
      <c r="A32" s="23">
        <f>IF(D32&lt;&gt;"",COUNTA($D$10:D32),"")</f>
        <v>21</v>
      </c>
      <c r="B32" s="44" t="s">
        <v>119</v>
      </c>
      <c r="C32" s="59">
        <v>1688</v>
      </c>
      <c r="D32" s="62">
        <v>1005</v>
      </c>
      <c r="E32" s="62">
        <v>683</v>
      </c>
      <c r="F32" s="64">
        <v>354</v>
      </c>
      <c r="G32" s="62">
        <v>199</v>
      </c>
      <c r="H32" s="62">
        <v>155</v>
      </c>
      <c r="I32" s="53">
        <v>1334</v>
      </c>
      <c r="J32" s="53">
        <v>806</v>
      </c>
      <c r="K32" s="53">
        <v>528</v>
      </c>
    </row>
    <row r="33" spans="1:11" ht="11.45" customHeight="1" x14ac:dyDescent="0.2">
      <c r="A33" s="23">
        <f>IF(D33&lt;&gt;"",COUNTA($D$10:D33),"")</f>
        <v>22</v>
      </c>
      <c r="B33" s="44" t="s">
        <v>120</v>
      </c>
      <c r="C33" s="59">
        <v>459</v>
      </c>
      <c r="D33" s="62">
        <v>326</v>
      </c>
      <c r="E33" s="62">
        <v>133</v>
      </c>
      <c r="F33" s="64">
        <v>94</v>
      </c>
      <c r="G33" s="62">
        <v>76</v>
      </c>
      <c r="H33" s="62">
        <v>18</v>
      </c>
      <c r="I33" s="53">
        <v>365</v>
      </c>
      <c r="J33" s="53">
        <v>250</v>
      </c>
      <c r="K33" s="53">
        <v>115</v>
      </c>
    </row>
    <row r="34" spans="1:11" ht="11.45" customHeight="1" x14ac:dyDescent="0.2">
      <c r="A34" s="23">
        <f>IF(D34&lt;&gt;"",COUNTA($D$10:D34),"")</f>
        <v>23</v>
      </c>
      <c r="B34" s="44" t="s">
        <v>121</v>
      </c>
      <c r="C34" s="59">
        <v>208</v>
      </c>
      <c r="D34" s="62">
        <v>100</v>
      </c>
      <c r="E34" s="62">
        <v>108</v>
      </c>
      <c r="F34" s="64">
        <v>146</v>
      </c>
      <c r="G34" s="62">
        <v>75</v>
      </c>
      <c r="H34" s="62">
        <v>71</v>
      </c>
      <c r="I34" s="53">
        <v>62</v>
      </c>
      <c r="J34" s="53">
        <v>25</v>
      </c>
      <c r="K34" s="53">
        <v>37</v>
      </c>
    </row>
    <row r="35" spans="1:11" ht="22.5" customHeight="1" x14ac:dyDescent="0.2">
      <c r="A35" s="23">
        <f>IF(D35&lt;&gt;"",COUNTA($D$10:D35),"")</f>
        <v>24</v>
      </c>
      <c r="B35" s="44" t="s">
        <v>123</v>
      </c>
      <c r="C35" s="59">
        <v>23</v>
      </c>
      <c r="D35" s="62">
        <v>8</v>
      </c>
      <c r="E35" s="62">
        <v>15</v>
      </c>
      <c r="F35" s="64">
        <v>14</v>
      </c>
      <c r="G35" s="62">
        <v>7</v>
      </c>
      <c r="H35" s="62">
        <v>7</v>
      </c>
      <c r="I35" s="53">
        <v>9</v>
      </c>
      <c r="J35" s="53">
        <v>1</v>
      </c>
      <c r="K35" s="53">
        <v>8</v>
      </c>
    </row>
    <row r="36" spans="1:11" ht="11.45" customHeight="1" x14ac:dyDescent="0.2">
      <c r="A36" s="23">
        <f>IF(D36&lt;&gt;"",COUNTA($D$10:D36),"")</f>
        <v>25</v>
      </c>
      <c r="B36" s="44" t="s">
        <v>122</v>
      </c>
      <c r="C36" s="59">
        <v>520</v>
      </c>
      <c r="D36" s="62">
        <v>390</v>
      </c>
      <c r="E36" s="62">
        <v>130</v>
      </c>
      <c r="F36" s="64">
        <v>994</v>
      </c>
      <c r="G36" s="62">
        <v>725</v>
      </c>
      <c r="H36" s="62">
        <v>269</v>
      </c>
      <c r="I36" s="53">
        <v>-474</v>
      </c>
      <c r="J36" s="53">
        <v>-335</v>
      </c>
      <c r="K36" s="53">
        <v>-139</v>
      </c>
    </row>
    <row r="37" spans="1:11" ht="11.45" customHeight="1" x14ac:dyDescent="0.2">
      <c r="C37" s="50"/>
      <c r="D37" s="50"/>
      <c r="E37" s="50"/>
      <c r="F37" s="50"/>
      <c r="G37" s="50"/>
      <c r="H37" s="50"/>
      <c r="I37" s="50"/>
    </row>
    <row r="38" spans="1:11" ht="11.45" customHeight="1" x14ac:dyDescent="0.2">
      <c r="C38" s="66"/>
      <c r="D38" s="66"/>
      <c r="E38" s="66"/>
      <c r="F38" s="66"/>
      <c r="G38" s="66"/>
      <c r="H38" s="66"/>
      <c r="I38" s="66"/>
      <c r="J38" s="66"/>
      <c r="K38" s="66"/>
    </row>
    <row r="39" spans="1:11" ht="11.45" customHeight="1" x14ac:dyDescent="0.2">
      <c r="C39" s="50"/>
      <c r="D39" s="50"/>
      <c r="E39" s="50"/>
      <c r="F39" s="50"/>
      <c r="G39" s="50"/>
      <c r="H39" s="50"/>
      <c r="I39" s="50"/>
    </row>
    <row r="40" spans="1:11" ht="11.45" customHeight="1" x14ac:dyDescent="0.2">
      <c r="C40" s="50"/>
      <c r="D40" s="50"/>
      <c r="E40" s="50"/>
      <c r="F40" s="50"/>
      <c r="G40" s="50"/>
      <c r="H40" s="50"/>
      <c r="I40" s="50"/>
    </row>
    <row r="41" spans="1:11" ht="11.45" customHeight="1" x14ac:dyDescent="0.2">
      <c r="C41" s="50"/>
      <c r="D41" s="50"/>
      <c r="E41" s="50"/>
      <c r="F41" s="50"/>
      <c r="G41" s="50"/>
      <c r="H41" s="50"/>
      <c r="I41" s="50"/>
    </row>
    <row r="42" spans="1:11" ht="11.45" customHeight="1" x14ac:dyDescent="0.2">
      <c r="C42" s="50"/>
      <c r="D42" s="50"/>
      <c r="E42" s="50"/>
      <c r="F42" s="50"/>
      <c r="G42" s="50"/>
      <c r="H42" s="50"/>
      <c r="I42" s="50"/>
    </row>
    <row r="43" spans="1:11" ht="11.45" customHeight="1" x14ac:dyDescent="0.2">
      <c r="C43" s="50"/>
      <c r="D43" s="50"/>
      <c r="E43" s="50"/>
      <c r="F43" s="50"/>
      <c r="G43" s="50"/>
      <c r="H43" s="50"/>
      <c r="I43" s="50"/>
    </row>
    <row r="44" spans="1:11" ht="11.45" customHeight="1" x14ac:dyDescent="0.2">
      <c r="C44" s="50"/>
      <c r="D44" s="50"/>
      <c r="E44" s="50"/>
      <c r="F44" s="50"/>
      <c r="G44" s="50"/>
      <c r="H44" s="50"/>
      <c r="I44" s="50"/>
    </row>
    <row r="45" spans="1:11" ht="11.45" customHeight="1" x14ac:dyDescent="0.2">
      <c r="C45" s="50"/>
      <c r="D45" s="50"/>
      <c r="E45" s="50"/>
      <c r="F45" s="50"/>
      <c r="G45" s="50"/>
      <c r="H45" s="50"/>
      <c r="I45" s="50"/>
    </row>
    <row r="46" spans="1:11" ht="11.45" customHeight="1" x14ac:dyDescent="0.2">
      <c r="C46" s="50"/>
      <c r="D46" s="50"/>
      <c r="E46" s="50"/>
      <c r="F46" s="50"/>
      <c r="G46" s="50"/>
      <c r="H46" s="50"/>
      <c r="I46" s="50"/>
    </row>
    <row r="47" spans="1:11" ht="11.45" customHeight="1" x14ac:dyDescent="0.2">
      <c r="C47" s="50"/>
      <c r="D47" s="50"/>
      <c r="E47" s="50"/>
      <c r="F47" s="50"/>
      <c r="G47" s="50"/>
      <c r="H47" s="50"/>
      <c r="I47" s="50"/>
    </row>
    <row r="48" spans="1:11" ht="11.45" customHeight="1" x14ac:dyDescent="0.2">
      <c r="C48" s="50"/>
      <c r="D48" s="50"/>
      <c r="E48" s="50"/>
      <c r="F48" s="50"/>
      <c r="G48" s="50"/>
      <c r="H48" s="50"/>
      <c r="I48" s="50"/>
    </row>
    <row r="49" spans="3:9" ht="11.45" customHeight="1" x14ac:dyDescent="0.2">
      <c r="C49" s="50"/>
      <c r="D49" s="50"/>
      <c r="E49" s="50"/>
      <c r="F49" s="50"/>
      <c r="G49" s="50"/>
      <c r="H49" s="50"/>
      <c r="I49" s="50"/>
    </row>
    <row r="50" spans="3:9" ht="11.45" customHeight="1" x14ac:dyDescent="0.2">
      <c r="C50" s="50"/>
      <c r="D50" s="50"/>
      <c r="E50" s="50"/>
      <c r="F50" s="50"/>
      <c r="G50" s="50"/>
      <c r="H50" s="50"/>
      <c r="I50" s="50"/>
    </row>
    <row r="51" spans="3:9" ht="11.45" customHeight="1" x14ac:dyDescent="0.2">
      <c r="C51" s="50"/>
      <c r="D51" s="50"/>
      <c r="E51" s="50"/>
      <c r="F51" s="50"/>
      <c r="G51" s="50"/>
      <c r="H51" s="50"/>
      <c r="I51" s="50"/>
    </row>
    <row r="52" spans="3:9" ht="11.45" customHeight="1" x14ac:dyDescent="0.2">
      <c r="C52" s="50"/>
      <c r="D52" s="50"/>
      <c r="E52" s="50"/>
      <c r="F52" s="50"/>
      <c r="G52" s="50"/>
      <c r="H52" s="50"/>
      <c r="I52" s="50"/>
    </row>
    <row r="53" spans="3:9" ht="11.45" customHeight="1" x14ac:dyDescent="0.2">
      <c r="C53" s="50"/>
      <c r="D53" s="50"/>
      <c r="E53" s="50"/>
      <c r="F53" s="50"/>
      <c r="G53" s="50"/>
      <c r="H53" s="50"/>
      <c r="I53" s="50"/>
    </row>
    <row r="54" spans="3:9" ht="11.45" customHeight="1" x14ac:dyDescent="0.2">
      <c r="C54" s="50"/>
      <c r="D54" s="50"/>
      <c r="E54" s="50"/>
      <c r="F54" s="50"/>
      <c r="G54" s="50"/>
      <c r="H54" s="50"/>
      <c r="I54" s="50"/>
    </row>
    <row r="55" spans="3:9" ht="11.45" customHeight="1" x14ac:dyDescent="0.2">
      <c r="C55" s="50"/>
      <c r="D55" s="50"/>
      <c r="E55" s="50"/>
      <c r="F55" s="50"/>
      <c r="G55" s="50"/>
      <c r="H55" s="50"/>
      <c r="I55" s="50"/>
    </row>
    <row r="56" spans="3:9" x14ac:dyDescent="0.2">
      <c r="C56" s="50"/>
      <c r="D56" s="50"/>
      <c r="E56" s="50"/>
      <c r="F56" s="50"/>
      <c r="G56" s="50"/>
      <c r="H56" s="50"/>
      <c r="I56" s="50"/>
    </row>
    <row r="57" spans="3:9" x14ac:dyDescent="0.2">
      <c r="C57" s="50"/>
      <c r="D57" s="50"/>
      <c r="E57" s="50"/>
      <c r="F57" s="50"/>
      <c r="G57" s="50"/>
      <c r="H57" s="50"/>
      <c r="I57" s="50"/>
    </row>
    <row r="58" spans="3:9" x14ac:dyDescent="0.2">
      <c r="C58" s="50"/>
      <c r="D58" s="50"/>
      <c r="E58" s="50"/>
      <c r="F58" s="50"/>
      <c r="G58" s="50"/>
      <c r="H58" s="50"/>
      <c r="I58" s="50"/>
    </row>
    <row r="59" spans="3:9" x14ac:dyDescent="0.2">
      <c r="C59" s="50"/>
      <c r="D59" s="50"/>
      <c r="E59" s="50"/>
      <c r="F59" s="50"/>
      <c r="G59" s="50"/>
      <c r="H59" s="50"/>
      <c r="I59" s="50"/>
    </row>
  </sheetData>
  <mergeCells count="19"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43&amp;R&amp;"-,Standard"&amp;7&amp;P</oddFooter>
    <evenFooter>&amp;L&amp;"-,Standard"&amp;7&amp;P&amp;R&amp;"-,Standard"&amp;7 StatA MV, Statistischer Bericht A313 2024 43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8" customWidth="1"/>
    <col min="2" max="2" width="15.7109375" style="30" customWidth="1"/>
    <col min="3" max="14" width="6" style="30" customWidth="1"/>
    <col min="15" max="16384" width="11.42578125" style="30"/>
  </cols>
  <sheetData>
    <row r="1" spans="1:14" s="39" customFormat="1" ht="30" customHeight="1" x14ac:dyDescent="0.2">
      <c r="A1" s="109" t="s">
        <v>66</v>
      </c>
      <c r="B1" s="110"/>
      <c r="C1" s="106" t="s">
        <v>140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7"/>
    </row>
    <row r="2" spans="1:14" s="40" customFormat="1" ht="11.45" customHeight="1" x14ac:dyDescent="0.2">
      <c r="A2" s="112" t="s">
        <v>60</v>
      </c>
      <c r="B2" s="108" t="s">
        <v>88</v>
      </c>
      <c r="C2" s="108" t="s">
        <v>20</v>
      </c>
      <c r="D2" s="108"/>
      <c r="E2" s="108"/>
      <c r="F2" s="108"/>
      <c r="G2" s="108"/>
      <c r="H2" s="108"/>
      <c r="I2" s="108" t="s">
        <v>21</v>
      </c>
      <c r="J2" s="108"/>
      <c r="K2" s="108"/>
      <c r="L2" s="108"/>
      <c r="M2" s="108"/>
      <c r="N2" s="111"/>
    </row>
    <row r="3" spans="1:14" s="40" customFormat="1" ht="11.45" customHeight="1" x14ac:dyDescent="0.2">
      <c r="A3" s="112"/>
      <c r="B3" s="108"/>
      <c r="C3" s="108" t="s">
        <v>25</v>
      </c>
      <c r="D3" s="108"/>
      <c r="E3" s="108"/>
      <c r="F3" s="108" t="s">
        <v>55</v>
      </c>
      <c r="G3" s="108"/>
      <c r="H3" s="108"/>
      <c r="I3" s="108" t="s">
        <v>25</v>
      </c>
      <c r="J3" s="108"/>
      <c r="K3" s="108"/>
      <c r="L3" s="108" t="s">
        <v>55</v>
      </c>
      <c r="M3" s="108"/>
      <c r="N3" s="111"/>
    </row>
    <row r="4" spans="1:14" s="40" customFormat="1" ht="11.45" customHeight="1" x14ac:dyDescent="0.2">
      <c r="A4" s="112"/>
      <c r="B4" s="108"/>
      <c r="C4" s="108"/>
      <c r="D4" s="108"/>
      <c r="E4" s="108"/>
      <c r="F4" s="108" t="s">
        <v>24</v>
      </c>
      <c r="G4" s="108"/>
      <c r="H4" s="108"/>
      <c r="I4" s="108"/>
      <c r="J4" s="108"/>
      <c r="K4" s="108"/>
      <c r="L4" s="108" t="s">
        <v>24</v>
      </c>
      <c r="M4" s="108"/>
      <c r="N4" s="111"/>
    </row>
    <row r="5" spans="1:14" s="40" customFormat="1" ht="11.45" customHeight="1" x14ac:dyDescent="0.2">
      <c r="A5" s="112"/>
      <c r="B5" s="108"/>
      <c r="C5" s="67" t="s">
        <v>141</v>
      </c>
      <c r="D5" s="67" t="s">
        <v>142</v>
      </c>
      <c r="E5" s="67" t="s">
        <v>143</v>
      </c>
      <c r="F5" s="67" t="s">
        <v>141</v>
      </c>
      <c r="G5" s="67" t="s">
        <v>142</v>
      </c>
      <c r="H5" s="67" t="s">
        <v>143</v>
      </c>
      <c r="I5" s="67" t="s">
        <v>141</v>
      </c>
      <c r="J5" s="67" t="s">
        <v>142</v>
      </c>
      <c r="K5" s="67" t="s">
        <v>143</v>
      </c>
      <c r="L5" s="67" t="s">
        <v>141</v>
      </c>
      <c r="M5" s="67" t="s">
        <v>142</v>
      </c>
      <c r="N5" s="68" t="s">
        <v>143</v>
      </c>
    </row>
    <row r="6" spans="1:14" s="4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0" customFormat="1" ht="11.45" customHeight="1" x14ac:dyDescent="0.2">
      <c r="A7" s="47"/>
      <c r="B7" s="51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s="40" customFormat="1" ht="22.5" customHeight="1" x14ac:dyDescent="0.2">
      <c r="A8" s="22">
        <f>IF(D8&lt;&gt;"",COUNTA($D8:D$8),"")</f>
        <v>1</v>
      </c>
      <c r="B8" s="43" t="s">
        <v>73</v>
      </c>
      <c r="C8" s="65">
        <v>9676</v>
      </c>
      <c r="D8" s="65">
        <v>10162</v>
      </c>
      <c r="E8" s="65">
        <v>9733</v>
      </c>
      <c r="F8" s="65">
        <v>4691</v>
      </c>
      <c r="G8" s="65">
        <v>4872</v>
      </c>
      <c r="H8" s="65">
        <v>4806</v>
      </c>
      <c r="I8" s="65">
        <v>8520</v>
      </c>
      <c r="J8" s="65">
        <v>9197</v>
      </c>
      <c r="K8" s="65">
        <v>8650</v>
      </c>
      <c r="L8" s="65">
        <v>3535</v>
      </c>
      <c r="M8" s="65">
        <v>3907</v>
      </c>
      <c r="N8" s="65">
        <v>3723</v>
      </c>
    </row>
    <row r="9" spans="1:14" s="40" customFormat="1" ht="11.45" customHeight="1" x14ac:dyDescent="0.2">
      <c r="A9" s="22" t="str">
        <f>IF(D9&lt;&gt;"",COUNTA($D$8:D9),"")</f>
        <v/>
      </c>
      <c r="B9" s="5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s="40" customFormat="1" ht="11.45" customHeight="1" x14ac:dyDescent="0.2">
      <c r="A10" s="22">
        <f>IF(D10&lt;&gt;"",COUNTA($D$8:D10),"")</f>
        <v>2</v>
      </c>
      <c r="B10" s="44" t="s">
        <v>89</v>
      </c>
      <c r="C10" s="57">
        <v>1058</v>
      </c>
      <c r="D10" s="57">
        <v>1118</v>
      </c>
      <c r="E10" s="57">
        <v>1171</v>
      </c>
      <c r="F10" s="57">
        <v>599</v>
      </c>
      <c r="G10" s="57">
        <v>603</v>
      </c>
      <c r="H10" s="57">
        <v>716</v>
      </c>
      <c r="I10" s="57">
        <v>956</v>
      </c>
      <c r="J10" s="57">
        <v>1007</v>
      </c>
      <c r="K10" s="57">
        <v>986</v>
      </c>
      <c r="L10" s="57">
        <v>589</v>
      </c>
      <c r="M10" s="57">
        <v>590</v>
      </c>
      <c r="N10" s="57">
        <v>618</v>
      </c>
    </row>
    <row r="11" spans="1:14" s="40" customFormat="1" ht="11.45" customHeight="1" x14ac:dyDescent="0.2">
      <c r="A11" s="22">
        <f>IF(D11&lt;&gt;"",COUNTA($D$8:D11),"")</f>
        <v>3</v>
      </c>
      <c r="B11" s="44" t="s">
        <v>90</v>
      </c>
      <c r="C11" s="57">
        <v>859</v>
      </c>
      <c r="D11" s="57">
        <v>1003</v>
      </c>
      <c r="E11" s="57">
        <v>835</v>
      </c>
      <c r="F11" s="57">
        <v>555</v>
      </c>
      <c r="G11" s="57">
        <v>636</v>
      </c>
      <c r="H11" s="57">
        <v>571</v>
      </c>
      <c r="I11" s="57">
        <v>690</v>
      </c>
      <c r="J11" s="57">
        <v>747</v>
      </c>
      <c r="K11" s="57">
        <v>617</v>
      </c>
      <c r="L11" s="57">
        <v>257</v>
      </c>
      <c r="M11" s="57">
        <v>326</v>
      </c>
      <c r="N11" s="57">
        <v>270</v>
      </c>
    </row>
    <row r="12" spans="1:14" s="40" customFormat="1" ht="11.45" customHeight="1" x14ac:dyDescent="0.2">
      <c r="A12" s="22" t="str">
        <f>IF(D12&lt;&gt;"",COUNTA($D$8:D12),"")</f>
        <v/>
      </c>
      <c r="B12" s="44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s="40" customFormat="1" ht="23.1" customHeight="1" x14ac:dyDescent="0.2">
      <c r="A13" s="22">
        <f>IF(D13&lt;&gt;"",COUNTA($D$8:D13),"")</f>
        <v>4</v>
      </c>
      <c r="B13" s="44" t="s">
        <v>114</v>
      </c>
      <c r="C13" s="57">
        <v>1308</v>
      </c>
      <c r="D13" s="57">
        <v>1504</v>
      </c>
      <c r="E13" s="57">
        <v>1408</v>
      </c>
      <c r="F13" s="57">
        <v>524</v>
      </c>
      <c r="G13" s="57">
        <v>641</v>
      </c>
      <c r="H13" s="57">
        <v>612</v>
      </c>
      <c r="I13" s="57">
        <v>1228</v>
      </c>
      <c r="J13" s="57">
        <v>1371</v>
      </c>
      <c r="K13" s="57">
        <v>1272</v>
      </c>
      <c r="L13" s="57">
        <v>482</v>
      </c>
      <c r="M13" s="57">
        <v>558</v>
      </c>
      <c r="N13" s="57">
        <v>556</v>
      </c>
    </row>
    <row r="14" spans="1:14" s="40" customFormat="1" ht="11.45" customHeight="1" x14ac:dyDescent="0.2">
      <c r="A14" s="22">
        <f>IF(D14&lt;&gt;"",COUNTA($D$8:D14),"")</f>
        <v>5</v>
      </c>
      <c r="B14" s="44" t="s">
        <v>91</v>
      </c>
      <c r="C14" s="57">
        <v>1380</v>
      </c>
      <c r="D14" s="57">
        <v>1391</v>
      </c>
      <c r="E14" s="57">
        <v>1242</v>
      </c>
      <c r="F14" s="57">
        <v>521</v>
      </c>
      <c r="G14" s="57">
        <v>539</v>
      </c>
      <c r="H14" s="57">
        <v>424</v>
      </c>
      <c r="I14" s="57">
        <v>1195</v>
      </c>
      <c r="J14" s="57">
        <v>1241</v>
      </c>
      <c r="K14" s="57">
        <v>1212</v>
      </c>
      <c r="L14" s="57">
        <v>409</v>
      </c>
      <c r="M14" s="57">
        <v>424</v>
      </c>
      <c r="N14" s="57">
        <v>421</v>
      </c>
    </row>
    <row r="15" spans="1:14" s="40" customFormat="1" ht="11.45" customHeight="1" x14ac:dyDescent="0.2">
      <c r="A15" s="22">
        <f>IF(D15&lt;&gt;"",COUNTA($D$8:D15),"")</f>
        <v>6</v>
      </c>
      <c r="B15" s="44" t="s">
        <v>92</v>
      </c>
      <c r="C15" s="57">
        <v>1370</v>
      </c>
      <c r="D15" s="57">
        <v>1554</v>
      </c>
      <c r="E15" s="57">
        <v>1388</v>
      </c>
      <c r="F15" s="57">
        <v>709</v>
      </c>
      <c r="G15" s="57">
        <v>744</v>
      </c>
      <c r="H15" s="57">
        <v>650</v>
      </c>
      <c r="I15" s="57">
        <v>1148</v>
      </c>
      <c r="J15" s="57">
        <v>1368</v>
      </c>
      <c r="K15" s="57">
        <v>1250</v>
      </c>
      <c r="L15" s="57">
        <v>458</v>
      </c>
      <c r="M15" s="57">
        <v>573</v>
      </c>
      <c r="N15" s="57">
        <v>527</v>
      </c>
    </row>
    <row r="16" spans="1:14" s="40" customFormat="1" ht="22.5" customHeight="1" x14ac:dyDescent="0.2">
      <c r="A16" s="22">
        <f>IF(D16&lt;&gt;"",COUNTA($D$8:D16),"")</f>
        <v>7</v>
      </c>
      <c r="B16" s="44" t="s">
        <v>115</v>
      </c>
      <c r="C16" s="57">
        <v>972</v>
      </c>
      <c r="D16" s="57">
        <v>883</v>
      </c>
      <c r="E16" s="57">
        <v>1013</v>
      </c>
      <c r="F16" s="57">
        <v>459</v>
      </c>
      <c r="G16" s="57">
        <v>380</v>
      </c>
      <c r="H16" s="57">
        <v>522</v>
      </c>
      <c r="I16" s="57">
        <v>856</v>
      </c>
      <c r="J16" s="57">
        <v>924</v>
      </c>
      <c r="K16" s="57">
        <v>867</v>
      </c>
      <c r="L16" s="57">
        <v>354</v>
      </c>
      <c r="M16" s="57">
        <v>393</v>
      </c>
      <c r="N16" s="57">
        <v>368</v>
      </c>
    </row>
    <row r="17" spans="1:14" s="40" customFormat="1" ht="23.1" customHeight="1" x14ac:dyDescent="0.2">
      <c r="A17" s="22">
        <f>IF(D17&lt;&gt;"",COUNTA($D$8:D17),"")</f>
        <v>8</v>
      </c>
      <c r="B17" s="44" t="s">
        <v>116</v>
      </c>
      <c r="C17" s="57">
        <v>1382</v>
      </c>
      <c r="D17" s="57">
        <v>1376</v>
      </c>
      <c r="E17" s="57">
        <v>1463</v>
      </c>
      <c r="F17" s="57">
        <v>598</v>
      </c>
      <c r="G17" s="57">
        <v>676</v>
      </c>
      <c r="H17" s="57">
        <v>675</v>
      </c>
      <c r="I17" s="57">
        <v>1249</v>
      </c>
      <c r="J17" s="57">
        <v>1289</v>
      </c>
      <c r="K17" s="57">
        <v>1336</v>
      </c>
      <c r="L17" s="57">
        <v>509</v>
      </c>
      <c r="M17" s="57">
        <v>544</v>
      </c>
      <c r="N17" s="57">
        <v>528</v>
      </c>
    </row>
    <row r="18" spans="1:14" s="40" customFormat="1" ht="11.45" customHeight="1" x14ac:dyDescent="0.2">
      <c r="A18" s="22">
        <f>IF(D18&lt;&gt;"",COUNTA($D$8:D18),"")</f>
        <v>9</v>
      </c>
      <c r="B18" s="44" t="s">
        <v>95</v>
      </c>
      <c r="C18" s="57">
        <v>1347</v>
      </c>
      <c r="D18" s="57">
        <v>1333</v>
      </c>
      <c r="E18" s="57">
        <v>1213</v>
      </c>
      <c r="F18" s="57">
        <v>726</v>
      </c>
      <c r="G18" s="57">
        <v>653</v>
      </c>
      <c r="H18" s="57">
        <v>636</v>
      </c>
      <c r="I18" s="57">
        <v>1198</v>
      </c>
      <c r="J18" s="57">
        <v>1250</v>
      </c>
      <c r="K18" s="57">
        <v>1110</v>
      </c>
      <c r="L18" s="57">
        <v>477</v>
      </c>
      <c r="M18" s="57">
        <v>499</v>
      </c>
      <c r="N18" s="57">
        <v>435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43&amp;R&amp;"-,Standard"&amp;7&amp;P</oddFooter>
    <evenFooter>&amp;L&amp;"-,Standard"&amp;7&amp;P&amp;R&amp;"-,Standard"&amp;7 StatA MV, Statistischer Bericht A313 2024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3.Vj.2024</dc:title>
  <dc:subject>Wanderungen</dc:subject>
  <dc:creator>FB 422</dc:creator>
  <cp:lastModifiedBy> </cp:lastModifiedBy>
  <cp:lastPrinted>2024-12-17T12:38:48Z</cp:lastPrinted>
  <dcterms:created xsi:type="dcterms:W3CDTF">2020-06-17T04:41:26Z</dcterms:created>
  <dcterms:modified xsi:type="dcterms:W3CDTF">2024-12-17T12:41:23Z</dcterms:modified>
</cp:coreProperties>
</file>